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avno-my.sharepoint.com/personal/mari_elisabeth_gronvold_nav_no/Documents/Filer som flyttes/"/>
    </mc:Choice>
  </mc:AlternateContent>
  <xr:revisionPtr revIDLastSave="0" documentId="8_{2711699D-774B-438F-8447-174226054A70}" xr6:coauthVersionLast="47" xr6:coauthVersionMax="47" xr10:uidLastSave="{00000000-0000-0000-0000-000000000000}"/>
  <bookViews>
    <workbookView xWindow="1485" yWindow="4035" windowWidth="28800" windowHeight="15375" xr2:uid="{CDD3B1E1-60F6-426F-92E0-65D921FBA4C5}"/>
  </bookViews>
  <sheets>
    <sheet name="Ark1" sheetId="1" r:id="rId1"/>
  </sheets>
  <definedNames>
    <definedName name="_xlnm._FilterDatabase" localSheetId="0" hidden="1">'Ark1'!$A$2:$J$24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4" i="1" l="1"/>
  <c r="E24" i="1"/>
  <c r="F24" i="1"/>
  <c r="G24" i="1"/>
  <c r="H24" i="1"/>
  <c r="I24" i="1"/>
  <c r="J24" i="1"/>
  <c r="C24" i="1"/>
</calcChain>
</file>

<file path=xl/sharedStrings.xml><?xml version="1.0" encoding="utf-8"?>
<sst xmlns="http://schemas.openxmlformats.org/spreadsheetml/2006/main" count="53" uniqueCount="32">
  <si>
    <t>Antall aktive brukere</t>
  </si>
  <si>
    <t>Antall brukere med utleverte hjelpemidler i perioden</t>
  </si>
  <si>
    <t>Antall nye brukere i perioden</t>
  </si>
  <si>
    <t>Antall mors</t>
  </si>
  <si>
    <t>Antall hjelpemidler utlevert</t>
  </si>
  <si>
    <t>Antall hjelpemidler innlevert</t>
  </si>
  <si>
    <t>Samlet verdi for utleveringer</t>
  </si>
  <si>
    <t>Samlet verdi for utleveringer eksl. deler</t>
  </si>
  <si>
    <t>3005 DRAMMEN</t>
  </si>
  <si>
    <t>3006 KONGSBERG</t>
  </si>
  <si>
    <t>3007 RINGERIKE</t>
  </si>
  <si>
    <t>3025 ASKER</t>
  </si>
  <si>
    <t>3038 HOLE</t>
  </si>
  <si>
    <t>3039 FLÅ</t>
  </si>
  <si>
    <t>3040 NESBYEN</t>
  </si>
  <si>
    <t>3041 GOL</t>
  </si>
  <si>
    <t>3042 HEMSEDAL</t>
  </si>
  <si>
    <t>3043 ÅL</t>
  </si>
  <si>
    <t>3044 HOL</t>
  </si>
  <si>
    <t>3045 SIGDAL</t>
  </si>
  <si>
    <t>3046 KRØDSHERAD</t>
  </si>
  <si>
    <t>3047 MODUM</t>
  </si>
  <si>
    <t>3048 ØVRE EIKER</t>
  </si>
  <si>
    <t>3049 LIER</t>
  </si>
  <si>
    <t>3050 FLESBERG</t>
  </si>
  <si>
    <t>3051 ROLLAG</t>
  </si>
  <si>
    <t>3052 NORE OG UVDAL</t>
  </si>
  <si>
    <t>3053 JEVNAKER</t>
  </si>
  <si>
    <t>0000 Annen kommune</t>
  </si>
  <si>
    <t>Kommuner i Vest-Viken</t>
  </si>
  <si>
    <t>Kommunenavn</t>
  </si>
  <si>
    <t>Kommunestatistikken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</si>
</sst>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  <scheme val="minor"/>
    </font>
    <font>
      <sz val="8"/>
      <name val="Calibri"/>
      <family val="2"/>
      <scheme val="minor"/>
    </font>
    <font>
      <b/>
      <sz val="14"/>
      <name val="Calibri"/>
      <family val="2"/>
      <scheme val="minor"/>
    </font>
  </fonts>
  <fills count="2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0">
    <xf numFmtId="0" fontId="0" fillId="0" borderId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2" fillId="4" borderId="0" applyNumberFormat="0" applyBorder="0" applyAlignment="0" applyProtection="0"/>
    <xf numFmtId="0" fontId="2" fillId="7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3" fillId="0" borderId="0"/>
  </cellStyleXfs>
  <cellXfs count="8">
    <xf numFmtId="0" fontId="0" fillId="0" borderId="0" xfId="0"/>
    <xf numFmtId="3" fontId="1" fillId="0" borderId="0" xfId="0" applyNumberFormat="1" applyFont="1"/>
    <xf numFmtId="3" fontId="4" fillId="22" borderId="1" xfId="19" applyNumberFormat="1" applyFont="1" applyFill="1" applyBorder="1" applyAlignment="1">
      <alignment horizontal="left" vertical="top"/>
    </xf>
    <xf numFmtId="3" fontId="4" fillId="22" borderId="1" xfId="19" applyNumberFormat="1" applyFont="1" applyFill="1" applyBorder="1" applyAlignment="1">
      <alignment horizontal="center" vertical="top" wrapText="1"/>
    </xf>
    <xf numFmtId="3" fontId="4" fillId="20" borderId="1" xfId="19" applyNumberFormat="1" applyFont="1" applyFill="1" applyBorder="1" applyAlignment="1">
      <alignment horizontal="left" vertical="top"/>
    </xf>
    <xf numFmtId="3" fontId="4" fillId="20" borderId="1" xfId="19" applyNumberFormat="1" applyFont="1" applyFill="1" applyBorder="1" applyAlignment="1">
      <alignment horizontal="right" vertical="top"/>
    </xf>
    <xf numFmtId="3" fontId="4" fillId="21" borderId="1" xfId="19" applyNumberFormat="1" applyFont="1" applyFill="1" applyBorder="1" applyAlignment="1">
      <alignment horizontal="right" vertical="top"/>
    </xf>
    <xf numFmtId="3" fontId="6" fillId="0" borderId="1" xfId="19" applyNumberFormat="1" applyFont="1" applyBorder="1" applyAlignment="1">
      <alignment horizontal="center"/>
    </xf>
  </cellXfs>
  <cellStyles count="20">
    <cellStyle name="20 % - uthevingsfarge 1" xfId="1" xr:uid="{6578535F-F889-436A-99B2-AF9139942415}"/>
    <cellStyle name="20 % - uthevingsfarge 2" xfId="2" xr:uid="{D43B2CE3-63BE-4A1A-9EE0-8B46F9A87826}"/>
    <cellStyle name="20 % - uthevingsfarge 3" xfId="3" xr:uid="{73000DA6-C7A6-42CB-8331-3CA8D7B3E8BD}"/>
    <cellStyle name="20 % - uthevingsfarge 4" xfId="4" xr:uid="{83CE392B-9157-4836-AAD2-5FA578F20BCC}"/>
    <cellStyle name="20 % - uthevingsfarge 5" xfId="5" xr:uid="{44667369-A457-4F19-9350-AAB420B841E9}"/>
    <cellStyle name="20 % - uthevingsfarge 6" xfId="6" xr:uid="{CD150429-7FA5-44F8-AD55-575F560B0876}"/>
    <cellStyle name="40 % - uthevingsfarge 1" xfId="7" xr:uid="{BD182906-65AB-4830-942B-9CFA0FB748E0}"/>
    <cellStyle name="40 % - uthevingsfarge 2" xfId="8" xr:uid="{4553D905-8551-4332-87A3-6C93F7C4B35F}"/>
    <cellStyle name="40 % - uthevingsfarge 3" xfId="9" xr:uid="{93428989-D582-4BFA-A070-789CF084F557}"/>
    <cellStyle name="40 % - uthevingsfarge 4" xfId="10" xr:uid="{26A2132C-0C64-4306-8297-2E9D037DCB8F}"/>
    <cellStyle name="40 % - uthevingsfarge 5" xfId="11" xr:uid="{2628EA1D-D49D-4644-9945-76C60D66F7E0}"/>
    <cellStyle name="40 % - uthevingsfarge 6" xfId="12" xr:uid="{24292653-CA1F-47A9-9FCA-E643D0ADDA30}"/>
    <cellStyle name="60 % - uthevingsfarge 1" xfId="13" xr:uid="{CC20CD29-7799-4B64-BBB1-00291F32ABC1}"/>
    <cellStyle name="60 % - uthevingsfarge 2" xfId="14" xr:uid="{6D9D75E6-3018-466F-934C-5085624600F6}"/>
    <cellStyle name="60 % - uthevingsfarge 3" xfId="15" xr:uid="{32D6CF33-C12F-4ED2-924A-62387D179F45}"/>
    <cellStyle name="60 % - uthevingsfarge 4" xfId="16" xr:uid="{EC73CF68-24B4-497E-BC1D-934314A5BC07}"/>
    <cellStyle name="60 % - uthevingsfarge 5" xfId="17" xr:uid="{D2FBDC29-F8EA-46F0-B30C-042E7B0D11B8}"/>
    <cellStyle name="60 % - uthevingsfarge 6" xfId="18" xr:uid="{3CCFACF7-41D9-424C-83C4-FFBCAB5AAE60}"/>
    <cellStyle name="Normal" xfId="0" builtinId="0"/>
    <cellStyle name="Normal_Ark1" xfId="19" xr:uid="{06EAFA33-2431-4C32-91D9-EB882C13644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70C0E1-C3C1-4B99-BA1A-88DE29212126}">
  <dimension ref="A1:J24"/>
  <sheetViews>
    <sheetView tabSelected="1" workbookViewId="0">
      <selection activeCell="A19" sqref="A19:XFD19"/>
    </sheetView>
  </sheetViews>
  <sheetFormatPr baseColWidth="10" defaultColWidth="11.5703125" defaultRowHeight="15" x14ac:dyDescent="0.25"/>
  <cols>
    <col min="1" max="1" width="25.85546875" style="1" bestFit="1" customWidth="1"/>
    <col min="2" max="2" width="22.7109375" style="1" bestFit="1" customWidth="1"/>
    <col min="3" max="3" width="14.85546875" style="1" bestFit="1" customWidth="1"/>
    <col min="4" max="4" width="15.5703125" style="1" bestFit="1" customWidth="1"/>
    <col min="5" max="5" width="13.140625" style="1" bestFit="1" customWidth="1"/>
    <col min="6" max="8" width="11.5703125" style="1"/>
    <col min="9" max="9" width="15.140625" style="1" bestFit="1" customWidth="1"/>
    <col min="10" max="10" width="14.85546875" style="1" bestFit="1" customWidth="1"/>
    <col min="11" max="16384" width="11.5703125" style="1"/>
  </cols>
  <sheetData>
    <row r="1" spans="1:10" ht="18.75" x14ac:dyDescent="0.3">
      <c r="A1" s="7" t="s">
        <v>31</v>
      </c>
      <c r="B1" s="7"/>
      <c r="C1" s="7"/>
      <c r="D1" s="7"/>
      <c r="E1" s="7"/>
      <c r="F1" s="7"/>
      <c r="G1" s="7"/>
      <c r="H1" s="7"/>
      <c r="I1" s="7"/>
      <c r="J1" s="7"/>
    </row>
    <row r="2" spans="1:10" ht="60" x14ac:dyDescent="0.25">
      <c r="A2" s="2" t="s">
        <v>29</v>
      </c>
      <c r="B2" s="2" t="s">
        <v>30</v>
      </c>
      <c r="C2" s="3" t="s">
        <v>0</v>
      </c>
      <c r="D2" s="3" t="s">
        <v>1</v>
      </c>
      <c r="E2" s="3" t="s">
        <v>2</v>
      </c>
      <c r="F2" s="3" t="s">
        <v>3</v>
      </c>
      <c r="G2" s="3" t="s">
        <v>4</v>
      </c>
      <c r="H2" s="3" t="s">
        <v>5</v>
      </c>
      <c r="I2" s="3" t="s">
        <v>6</v>
      </c>
      <c r="J2" s="3" t="s">
        <v>7</v>
      </c>
    </row>
    <row r="3" spans="1:10" x14ac:dyDescent="0.25">
      <c r="A3" s="4" t="s">
        <v>28</v>
      </c>
      <c r="B3" s="4" t="s">
        <v>28</v>
      </c>
      <c r="C3" s="5">
        <v>2237</v>
      </c>
      <c r="D3" s="5">
        <v>108</v>
      </c>
      <c r="E3" s="5">
        <v>35</v>
      </c>
      <c r="F3" s="5">
        <v>8</v>
      </c>
      <c r="G3" s="5">
        <v>496</v>
      </c>
      <c r="H3" s="5">
        <v>279.94</v>
      </c>
      <c r="I3" s="5">
        <v>2555975</v>
      </c>
      <c r="J3" s="5">
        <v>2186420</v>
      </c>
    </row>
    <row r="4" spans="1:10" x14ac:dyDescent="0.25">
      <c r="A4" s="4" t="s">
        <v>8</v>
      </c>
      <c r="B4" s="4" t="s">
        <v>8</v>
      </c>
      <c r="C4" s="5">
        <v>9489</v>
      </c>
      <c r="D4" s="5">
        <v>3129</v>
      </c>
      <c r="E4" s="5">
        <v>895</v>
      </c>
      <c r="F4" s="5">
        <v>665</v>
      </c>
      <c r="G4" s="5">
        <v>18645.670000000002</v>
      </c>
      <c r="H4" s="5">
        <v>10012.73</v>
      </c>
      <c r="I4" s="5">
        <v>68866227.659999996</v>
      </c>
      <c r="J4" s="5">
        <v>58703966.859999999</v>
      </c>
    </row>
    <row r="5" spans="1:10" x14ac:dyDescent="0.25">
      <c r="A5" s="4" t="s">
        <v>9</v>
      </c>
      <c r="B5" s="4" t="s">
        <v>9</v>
      </c>
      <c r="C5" s="5">
        <v>2666</v>
      </c>
      <c r="D5" s="5">
        <v>817</v>
      </c>
      <c r="E5" s="5">
        <v>224</v>
      </c>
      <c r="F5" s="5">
        <v>206</v>
      </c>
      <c r="G5" s="5">
        <v>5793.62</v>
      </c>
      <c r="H5" s="5">
        <v>2997.85</v>
      </c>
      <c r="I5" s="5">
        <v>19186595.969999999</v>
      </c>
      <c r="J5" s="5">
        <v>16072297.970000001</v>
      </c>
    </row>
    <row r="6" spans="1:10" x14ac:dyDescent="0.25">
      <c r="A6" s="4" t="s">
        <v>10</v>
      </c>
      <c r="B6" s="4" t="s">
        <v>10</v>
      </c>
      <c r="C6" s="5">
        <v>3246</v>
      </c>
      <c r="D6" s="5">
        <v>1184</v>
      </c>
      <c r="E6" s="5">
        <v>348</v>
      </c>
      <c r="F6" s="5">
        <v>262</v>
      </c>
      <c r="G6" s="5">
        <v>8454.98</v>
      </c>
      <c r="H6" s="5">
        <v>4703.17</v>
      </c>
      <c r="I6" s="5">
        <v>30073346.149999999</v>
      </c>
      <c r="J6" s="5">
        <v>25147626.649999999</v>
      </c>
    </row>
    <row r="7" spans="1:10" x14ac:dyDescent="0.25">
      <c r="A7" s="4" t="s">
        <v>11</v>
      </c>
      <c r="B7" s="4" t="s">
        <v>11</v>
      </c>
      <c r="C7" s="5">
        <v>4630</v>
      </c>
      <c r="D7" s="5">
        <v>2214</v>
      </c>
      <c r="E7" s="5">
        <v>741</v>
      </c>
      <c r="F7" s="5">
        <v>525</v>
      </c>
      <c r="G7" s="5">
        <v>20030.61</v>
      </c>
      <c r="H7" s="5">
        <v>7396.38</v>
      </c>
      <c r="I7" s="5">
        <v>53761925.579999998</v>
      </c>
      <c r="J7" s="5">
        <v>45608571.579999998</v>
      </c>
    </row>
    <row r="8" spans="1:10" x14ac:dyDescent="0.25">
      <c r="A8" s="4" t="s">
        <v>12</v>
      </c>
      <c r="B8" s="4" t="s">
        <v>12</v>
      </c>
      <c r="C8" s="5">
        <v>573</v>
      </c>
      <c r="D8" s="5">
        <v>189</v>
      </c>
      <c r="E8" s="5">
        <v>50</v>
      </c>
      <c r="F8" s="5">
        <v>42</v>
      </c>
      <c r="G8" s="5">
        <v>1365.22</v>
      </c>
      <c r="H8" s="5">
        <v>558.51</v>
      </c>
      <c r="I8" s="5">
        <v>4261040.24</v>
      </c>
      <c r="J8" s="5">
        <v>3541441.24</v>
      </c>
    </row>
    <row r="9" spans="1:10" x14ac:dyDescent="0.25">
      <c r="A9" s="4" t="s">
        <v>13</v>
      </c>
      <c r="B9" s="4" t="s">
        <v>13</v>
      </c>
      <c r="C9" s="5">
        <v>131</v>
      </c>
      <c r="D9" s="5">
        <v>46</v>
      </c>
      <c r="E9" s="5">
        <v>16</v>
      </c>
      <c r="F9" s="5">
        <v>9</v>
      </c>
      <c r="G9" s="5">
        <v>258</v>
      </c>
      <c r="H9" s="5">
        <v>265.29000000000002</v>
      </c>
      <c r="I9" s="5">
        <v>942818</v>
      </c>
      <c r="J9" s="5">
        <v>849259</v>
      </c>
    </row>
    <row r="10" spans="1:10" x14ac:dyDescent="0.25">
      <c r="A10" s="4" t="s">
        <v>14</v>
      </c>
      <c r="B10" s="4" t="s">
        <v>14</v>
      </c>
      <c r="C10" s="5">
        <v>411</v>
      </c>
      <c r="D10" s="5">
        <v>158</v>
      </c>
      <c r="E10" s="5">
        <v>31</v>
      </c>
      <c r="F10" s="5">
        <v>39</v>
      </c>
      <c r="G10" s="5">
        <v>2888.09</v>
      </c>
      <c r="H10" s="5">
        <v>567.09</v>
      </c>
      <c r="I10" s="5">
        <v>4544814.1399999997</v>
      </c>
      <c r="J10" s="5">
        <v>3984276.64</v>
      </c>
    </row>
    <row r="11" spans="1:10" x14ac:dyDescent="0.25">
      <c r="A11" s="4" t="s">
        <v>15</v>
      </c>
      <c r="B11" s="4" t="s">
        <v>15</v>
      </c>
      <c r="C11" s="5">
        <v>448</v>
      </c>
      <c r="D11" s="5">
        <v>144</v>
      </c>
      <c r="E11" s="5">
        <v>40</v>
      </c>
      <c r="F11" s="5">
        <v>35</v>
      </c>
      <c r="G11" s="5">
        <v>1076.98</v>
      </c>
      <c r="H11" s="5">
        <v>578</v>
      </c>
      <c r="I11" s="5">
        <v>2551187.16</v>
      </c>
      <c r="J11" s="5">
        <v>2263580.16</v>
      </c>
    </row>
    <row r="12" spans="1:10" x14ac:dyDescent="0.25">
      <c r="A12" s="4" t="s">
        <v>16</v>
      </c>
      <c r="B12" s="4" t="s">
        <v>16</v>
      </c>
      <c r="C12" s="5">
        <v>222</v>
      </c>
      <c r="D12" s="5">
        <v>71</v>
      </c>
      <c r="E12" s="5">
        <v>24</v>
      </c>
      <c r="F12" s="5">
        <v>10</v>
      </c>
      <c r="G12" s="5">
        <v>2672.55</v>
      </c>
      <c r="H12" s="5">
        <v>163</v>
      </c>
      <c r="I12" s="5">
        <v>1502626.9</v>
      </c>
      <c r="J12" s="5">
        <v>1293102.8999999999</v>
      </c>
    </row>
    <row r="13" spans="1:10" x14ac:dyDescent="0.25">
      <c r="A13" s="4" t="s">
        <v>17</v>
      </c>
      <c r="B13" s="4" t="s">
        <v>17</v>
      </c>
      <c r="C13" s="5">
        <v>494</v>
      </c>
      <c r="D13" s="5">
        <v>134</v>
      </c>
      <c r="E13" s="5">
        <v>35</v>
      </c>
      <c r="F13" s="5">
        <v>36</v>
      </c>
      <c r="G13" s="5">
        <v>1904.79</v>
      </c>
      <c r="H13" s="5">
        <v>451</v>
      </c>
      <c r="I13" s="5">
        <v>2667132.38</v>
      </c>
      <c r="J13" s="5">
        <v>2179585.38</v>
      </c>
    </row>
    <row r="14" spans="1:10" x14ac:dyDescent="0.25">
      <c r="A14" s="4" t="s">
        <v>18</v>
      </c>
      <c r="B14" s="4" t="s">
        <v>18</v>
      </c>
      <c r="C14" s="5">
        <v>434</v>
      </c>
      <c r="D14" s="5">
        <v>101</v>
      </c>
      <c r="E14" s="5">
        <v>25</v>
      </c>
      <c r="F14" s="5">
        <v>24</v>
      </c>
      <c r="G14" s="5">
        <v>5799.17</v>
      </c>
      <c r="H14" s="5">
        <v>289</v>
      </c>
      <c r="I14" s="5">
        <v>3608516.59</v>
      </c>
      <c r="J14" s="5">
        <v>3070711.59</v>
      </c>
    </row>
    <row r="15" spans="1:10" x14ac:dyDescent="0.25">
      <c r="A15" s="4" t="s">
        <v>19</v>
      </c>
      <c r="B15" s="4" t="s">
        <v>19</v>
      </c>
      <c r="C15" s="5">
        <v>354</v>
      </c>
      <c r="D15" s="5">
        <v>83</v>
      </c>
      <c r="E15" s="5">
        <v>23</v>
      </c>
      <c r="F15" s="5">
        <v>28</v>
      </c>
      <c r="G15" s="5">
        <v>684.97</v>
      </c>
      <c r="H15" s="5">
        <v>259</v>
      </c>
      <c r="I15" s="5">
        <v>2257616.1</v>
      </c>
      <c r="J15" s="5">
        <v>1923103.1</v>
      </c>
    </row>
    <row r="16" spans="1:10" x14ac:dyDescent="0.25">
      <c r="A16" s="4" t="s">
        <v>20</v>
      </c>
      <c r="B16" s="4" t="s">
        <v>20</v>
      </c>
      <c r="C16" s="5">
        <v>221</v>
      </c>
      <c r="D16" s="5">
        <v>72</v>
      </c>
      <c r="E16" s="5">
        <v>20</v>
      </c>
      <c r="F16" s="5">
        <v>22</v>
      </c>
      <c r="G16" s="5">
        <v>420.97</v>
      </c>
      <c r="H16" s="5">
        <v>277.97000000000003</v>
      </c>
      <c r="I16" s="5">
        <v>1453858.19</v>
      </c>
      <c r="J16" s="5">
        <v>1263727.19</v>
      </c>
    </row>
    <row r="17" spans="1:10" x14ac:dyDescent="0.25">
      <c r="A17" s="4" t="s">
        <v>21</v>
      </c>
      <c r="B17" s="4" t="s">
        <v>21</v>
      </c>
      <c r="C17" s="5">
        <v>1564</v>
      </c>
      <c r="D17" s="5">
        <v>483</v>
      </c>
      <c r="E17" s="5">
        <v>150</v>
      </c>
      <c r="F17" s="5">
        <v>108</v>
      </c>
      <c r="G17" s="5">
        <v>2571.17</v>
      </c>
      <c r="H17" s="5">
        <v>1539.8700000000001</v>
      </c>
      <c r="I17" s="5">
        <v>10167100.73</v>
      </c>
      <c r="J17" s="5">
        <v>8702130.7300000004</v>
      </c>
    </row>
    <row r="18" spans="1:10" x14ac:dyDescent="0.25">
      <c r="A18" s="4" t="s">
        <v>22</v>
      </c>
      <c r="B18" s="4" t="s">
        <v>22</v>
      </c>
      <c r="C18" s="5">
        <v>2142</v>
      </c>
      <c r="D18" s="5">
        <v>690</v>
      </c>
      <c r="E18" s="5">
        <v>257</v>
      </c>
      <c r="F18" s="5">
        <v>127</v>
      </c>
      <c r="G18" s="5">
        <v>4052.67</v>
      </c>
      <c r="H18" s="5">
        <v>1885</v>
      </c>
      <c r="I18" s="5">
        <v>14741180.970000001</v>
      </c>
      <c r="J18" s="5">
        <v>12527273.970000001</v>
      </c>
    </row>
    <row r="19" spans="1:10" x14ac:dyDescent="0.25">
      <c r="A19" s="4" t="s">
        <v>23</v>
      </c>
      <c r="B19" s="4" t="s">
        <v>23</v>
      </c>
      <c r="C19" s="5">
        <v>2369</v>
      </c>
      <c r="D19" s="5">
        <v>832</v>
      </c>
      <c r="E19" s="5">
        <v>260</v>
      </c>
      <c r="F19" s="5">
        <v>174</v>
      </c>
      <c r="G19" s="5">
        <v>4742.99</v>
      </c>
      <c r="H19" s="5">
        <v>2566.9</v>
      </c>
      <c r="I19" s="5">
        <v>20783353.890000001</v>
      </c>
      <c r="J19" s="5">
        <v>18124236.890000001</v>
      </c>
    </row>
    <row r="20" spans="1:10" x14ac:dyDescent="0.25">
      <c r="A20" s="4" t="s">
        <v>24</v>
      </c>
      <c r="B20" s="4" t="s">
        <v>24</v>
      </c>
      <c r="C20" s="5">
        <v>314</v>
      </c>
      <c r="D20" s="5">
        <v>93</v>
      </c>
      <c r="E20" s="5">
        <v>24</v>
      </c>
      <c r="F20" s="5">
        <v>19</v>
      </c>
      <c r="G20" s="5">
        <v>608</v>
      </c>
      <c r="H20" s="5">
        <v>309</v>
      </c>
      <c r="I20" s="5">
        <v>2809462</v>
      </c>
      <c r="J20" s="5">
        <v>2350585</v>
      </c>
    </row>
    <row r="21" spans="1:10" x14ac:dyDescent="0.25">
      <c r="A21" s="4" t="s">
        <v>25</v>
      </c>
      <c r="B21" s="4" t="s">
        <v>25</v>
      </c>
      <c r="C21" s="5">
        <v>187</v>
      </c>
      <c r="D21" s="5">
        <v>75</v>
      </c>
      <c r="E21" s="5">
        <v>17</v>
      </c>
      <c r="F21" s="5">
        <v>18</v>
      </c>
      <c r="G21" s="5">
        <v>333</v>
      </c>
      <c r="H21" s="5">
        <v>330</v>
      </c>
      <c r="I21" s="5">
        <v>1314042</v>
      </c>
      <c r="J21" s="5">
        <v>1171866</v>
      </c>
    </row>
    <row r="22" spans="1:10" x14ac:dyDescent="0.25">
      <c r="A22" s="4" t="s">
        <v>26</v>
      </c>
      <c r="B22" s="4" t="s">
        <v>26</v>
      </c>
      <c r="C22" s="5">
        <v>265</v>
      </c>
      <c r="D22" s="5">
        <v>80</v>
      </c>
      <c r="E22" s="5">
        <v>17</v>
      </c>
      <c r="F22" s="5">
        <v>31</v>
      </c>
      <c r="G22" s="5">
        <v>578</v>
      </c>
      <c r="H22" s="5">
        <v>398.32</v>
      </c>
      <c r="I22" s="5">
        <v>1765768</v>
      </c>
      <c r="J22" s="5">
        <v>1500290</v>
      </c>
    </row>
    <row r="23" spans="1:10" x14ac:dyDescent="0.25">
      <c r="A23" s="4" t="s">
        <v>27</v>
      </c>
      <c r="B23" s="4" t="s">
        <v>27</v>
      </c>
      <c r="C23" s="5">
        <v>429</v>
      </c>
      <c r="D23" s="5">
        <v>228</v>
      </c>
      <c r="E23" s="5">
        <v>67</v>
      </c>
      <c r="F23" s="5">
        <v>47</v>
      </c>
      <c r="G23" s="5">
        <v>1101.05</v>
      </c>
      <c r="H23" s="5">
        <v>424</v>
      </c>
      <c r="I23" s="5">
        <v>4117048.4</v>
      </c>
      <c r="J23" s="5">
        <v>3442202.4</v>
      </c>
    </row>
    <row r="24" spans="1:10" x14ac:dyDescent="0.25">
      <c r="A24" s="6"/>
      <c r="B24" s="6"/>
      <c r="C24" s="6">
        <f>SUM(C3:C23)</f>
        <v>32826</v>
      </c>
      <c r="D24" s="6">
        <f t="shared" ref="D24:J24" si="0">SUM(D3:D23)</f>
        <v>10931</v>
      </c>
      <c r="E24" s="6">
        <f t="shared" si="0"/>
        <v>3299</v>
      </c>
      <c r="F24" s="6">
        <f t="shared" si="0"/>
        <v>2435</v>
      </c>
      <c r="G24" s="6">
        <f t="shared" si="0"/>
        <v>84478.500000000015</v>
      </c>
      <c r="H24" s="6">
        <f t="shared" si="0"/>
        <v>36252.020000000004</v>
      </c>
      <c r="I24" s="6">
        <f t="shared" si="0"/>
        <v>253931636.04999998</v>
      </c>
      <c r="J24" s="6">
        <f t="shared" si="0"/>
        <v>215906255.24999997</v>
      </c>
    </row>
  </sheetData>
  <mergeCells count="1">
    <mergeCell ref="A1:J1"/>
  </mergeCells>
  <phoneticPr fontId="5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Singh, Sukhdev</dc:creator>
  <cp:lastModifiedBy>Türkmen, Mari Elisabeth Grønvold</cp:lastModifiedBy>
  <dcterms:created xsi:type="dcterms:W3CDTF">2023-01-05T14:10:35Z</dcterms:created>
  <dcterms:modified xsi:type="dcterms:W3CDTF">2023-01-30T13:03:28Z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3491420-1ae2-4120-89e6-e6f668f067e2_Enabled">
    <vt:lpwstr>true</vt:lpwstr>
  </property>
  <property fmtid="{D5CDD505-2E9C-101B-9397-08002B2CF9AE}" pid="3" name="MSIP_Label_d3491420-1ae2-4120-89e6-e6f668f067e2_SetDate">
    <vt:lpwstr>2023-01-05T14:10:56Z</vt:lpwstr>
  </property>
  <property fmtid="{D5CDD505-2E9C-101B-9397-08002B2CF9AE}" pid="4" name="MSIP_Label_d3491420-1ae2-4120-89e6-e6f668f067e2_Method">
    <vt:lpwstr>Standard</vt:lpwstr>
  </property>
  <property fmtid="{D5CDD505-2E9C-101B-9397-08002B2CF9AE}" pid="5" name="MSIP_Label_d3491420-1ae2-4120-89e6-e6f668f067e2_Name">
    <vt:lpwstr>d3491420-1ae2-4120-89e6-e6f668f067e2</vt:lpwstr>
  </property>
  <property fmtid="{D5CDD505-2E9C-101B-9397-08002B2CF9AE}" pid="6" name="MSIP_Label_d3491420-1ae2-4120-89e6-e6f668f067e2_SiteId">
    <vt:lpwstr>62366534-1ec3-4962-8869-9b5535279d0b</vt:lpwstr>
  </property>
  <property fmtid="{D5CDD505-2E9C-101B-9397-08002B2CF9AE}" pid="7" name="MSIP_Label_d3491420-1ae2-4120-89e6-e6f668f067e2_ActionId">
    <vt:lpwstr>cdf98fac-245e-4f77-b2da-eb710c2d8395</vt:lpwstr>
  </property>
  <property fmtid="{D5CDD505-2E9C-101B-9397-08002B2CF9AE}" pid="8" name="MSIP_Label_d3491420-1ae2-4120-89e6-e6f668f067e2_ContentBits">
    <vt:lpwstr>0</vt:lpwstr>
  </property>
</Properties>
</file>