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580" windowHeight="7320" tabRatio="854" activeTab="0"/>
  </bookViews>
  <sheets>
    <sheet name="Tabell 1-Antall anmeldelser" sheetId="1" r:id="rId1"/>
    <sheet name="Tabell 2- Historikk" sheetId="2" r:id="rId2"/>
    <sheet name="Tabell 3-Sakstyper" sheetId="3" r:id="rId3"/>
    <sheet name="Tabell 4 -Utvikling antall" sheetId="4" r:id="rId4"/>
    <sheet name="Tabell 5-Utvikling beløp" sheetId="5" r:id="rId5"/>
    <sheet name="Tabell 6 -Utvikling fylkesvis" sheetId="6" r:id="rId6"/>
  </sheets>
  <definedNames/>
  <calcPr fullCalcOnLoad="1"/>
</workbook>
</file>

<file path=xl/sharedStrings.xml><?xml version="1.0" encoding="utf-8"?>
<sst xmlns="http://schemas.openxmlformats.org/spreadsheetml/2006/main" count="103" uniqueCount="47">
  <si>
    <t>Annet</t>
  </si>
  <si>
    <t>Barnetrygd</t>
  </si>
  <si>
    <t>Dagpenger</t>
  </si>
  <si>
    <t>Enslig forsørger stønad</t>
  </si>
  <si>
    <t>Sykepenger</t>
  </si>
  <si>
    <t>Uførepensjon</t>
  </si>
  <si>
    <t>Østfold</t>
  </si>
  <si>
    <t>Akershus</t>
  </si>
  <si>
    <t>Oslo</t>
  </si>
  <si>
    <t>Oppland</t>
  </si>
  <si>
    <t>Buskerud</t>
  </si>
  <si>
    <t>Vestfold</t>
  </si>
  <si>
    <t>Telemark</t>
  </si>
  <si>
    <t>Aust-Agder</t>
  </si>
  <si>
    <t>Vest-Agder</t>
  </si>
  <si>
    <t>Rogaland</t>
  </si>
  <si>
    <t>Hordaland</t>
  </si>
  <si>
    <t>Sogn og Fjordane</t>
  </si>
  <si>
    <t>Møre og Romsdal</t>
  </si>
  <si>
    <t>Nordland</t>
  </si>
  <si>
    <t>Troms</t>
  </si>
  <si>
    <t>Finnmark</t>
  </si>
  <si>
    <t>Foreldrepenger/engangsstønad</t>
  </si>
  <si>
    <t>Anmeldt beløp</t>
  </si>
  <si>
    <t>Hedmark</t>
  </si>
  <si>
    <t>Bosatt i utlandet</t>
  </si>
  <si>
    <t>I alt</t>
  </si>
  <si>
    <t>Antall saker</t>
  </si>
  <si>
    <t>Trøndelag</t>
  </si>
  <si>
    <t>Tabell 2: Utvikling  i anmeldelser 2017 til 2019. Antall personer</t>
  </si>
  <si>
    <t>Tabell 5: Utvikling, beløp i anmeldelser 2017 - 2019. Anmeldt beløp</t>
  </si>
  <si>
    <t>Tabell 6: Fylkesvis utvikling, beløp i anmeldelser 2017 - 2019</t>
  </si>
  <si>
    <r>
      <t xml:space="preserve">I alt  </t>
    </r>
    <r>
      <rPr>
        <b/>
        <vertAlign val="superscript"/>
        <sz val="12"/>
        <rFont val="Arial"/>
        <family val="2"/>
      </rPr>
      <t>1)</t>
    </r>
  </si>
  <si>
    <r>
      <t xml:space="preserve">Trøndelag </t>
    </r>
    <r>
      <rPr>
        <vertAlign val="superscript"/>
        <sz val="12"/>
        <color indexed="8"/>
        <rFont val="Arial"/>
        <family val="2"/>
      </rPr>
      <t>2)</t>
    </r>
  </si>
  <si>
    <r>
      <t xml:space="preserve">Tabell 3: Sakstyper i anmeldelser 2019 </t>
    </r>
    <r>
      <rPr>
        <b/>
        <vertAlign val="superscript"/>
        <sz val="12"/>
        <rFont val="Arial"/>
        <family val="2"/>
      </rPr>
      <t>1)</t>
    </r>
  </si>
  <si>
    <r>
      <t xml:space="preserve">Tabell 4: Utvikling 2017 til 2019 Antall sakstyper </t>
    </r>
    <r>
      <rPr>
        <b/>
        <vertAlign val="superscript"/>
        <sz val="12"/>
        <rFont val="Arial"/>
        <family val="2"/>
      </rPr>
      <t>1)</t>
    </r>
  </si>
  <si>
    <r>
      <rPr>
        <i/>
        <vertAlign val="superscript"/>
        <sz val="10"/>
        <rFont val="Arial"/>
        <family val="2"/>
      </rPr>
      <t>2)</t>
    </r>
    <r>
      <rPr>
        <i/>
        <sz val="10"/>
        <rFont val="Arial"/>
        <family val="2"/>
      </rPr>
      <t xml:space="preserve"> Tall for Nord- og Sør-Trøndelag er slått sammen til Trøndelag.</t>
    </r>
  </si>
  <si>
    <t xml:space="preserve">Arbeidsavklaringspenger </t>
  </si>
  <si>
    <t>Arbeidsavklaringspenger</t>
  </si>
  <si>
    <r>
      <t>Trøndelag 1</t>
    </r>
    <r>
      <rPr>
        <vertAlign val="superscript"/>
        <sz val="12"/>
        <color indexed="8"/>
        <rFont val="Arial"/>
        <family val="2"/>
      </rPr>
      <t>)</t>
    </r>
  </si>
  <si>
    <r>
      <rPr>
        <i/>
        <vertAlign val="superscript"/>
        <sz val="10"/>
        <rFont val="Arial"/>
        <family val="2"/>
      </rPr>
      <t>1)</t>
    </r>
    <r>
      <rPr>
        <i/>
        <sz val="10"/>
        <rFont val="Arial"/>
        <family val="2"/>
      </rPr>
      <t xml:space="preserve"> Tall for Nord og Sør-Trøndelag er slått sammen til Trøndelag.</t>
    </r>
  </si>
  <si>
    <r>
      <rPr>
        <i/>
        <vertAlign val="superscript"/>
        <sz val="10"/>
        <color indexed="8"/>
        <rFont val="Arial"/>
        <family val="2"/>
      </rPr>
      <t>1)</t>
    </r>
    <r>
      <rPr>
        <i/>
        <sz val="10"/>
        <color indexed="8"/>
        <rFont val="Arial"/>
        <family val="2"/>
      </rPr>
      <t xml:space="preserve"> Antall sakstyper er høyere enn antall anmeldte personer fordi en person kan være anmeldt for bedrageri av flere ytelser, for eksempel både sykepenger og uførepensjon. 
Områder med få saker er slått sammen til annet.</t>
    </r>
  </si>
  <si>
    <t xml:space="preserve">Tabell 1: Antall personer og beløp anmeldt i 2019 </t>
  </si>
  <si>
    <r>
      <rPr>
        <i/>
        <vertAlign val="superscript"/>
        <sz val="10"/>
        <color indexed="8"/>
        <rFont val="Arial"/>
        <family val="2"/>
      </rPr>
      <t>1)</t>
    </r>
    <r>
      <rPr>
        <i/>
        <sz val="10"/>
        <color indexed="8"/>
        <rFont val="Arial"/>
        <family val="2"/>
      </rPr>
      <t xml:space="preserve"> 8 personer er anmeldt for medvirkning. Medvirkerne er inkludert i tallene ovenfor.</t>
    </r>
  </si>
  <si>
    <r>
      <t xml:space="preserve">Antall personer </t>
    </r>
    <r>
      <rPr>
        <b/>
        <vertAlign val="superscript"/>
        <sz val="12"/>
        <rFont val="Arial"/>
        <family val="2"/>
      </rPr>
      <t>1)</t>
    </r>
  </si>
  <si>
    <t xml:space="preserve">I alt </t>
  </si>
  <si>
    <r>
      <rPr>
        <i/>
        <vertAlign val="superscript"/>
        <sz val="10"/>
        <color indexed="8"/>
        <rFont val="Arial"/>
        <family val="2"/>
      </rPr>
      <t>1)</t>
    </r>
    <r>
      <rPr>
        <i/>
        <sz val="10"/>
        <color indexed="8"/>
        <rFont val="Arial"/>
        <family val="2"/>
      </rPr>
      <t xml:space="preserve"> I tallene for 2019 er 8 medvirkere inkludert. 
I tallene for 2018 er 13 medvirkere inkludert. 
I tallene for 2017 er 23 medvirkere inkludert. </t>
    </r>
  </si>
</sst>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kr &quot;#,##0.00;&quot;kr -&quot;#,##0.00"/>
    <numFmt numFmtId="181" formatCode="&quot;kr&quot;\ #,##0.00"/>
    <numFmt numFmtId="182" formatCode="&quot;kr&quot;\ #,##0"/>
    <numFmt numFmtId="183" formatCode="&quot;Ja&quot;;&quot;Ja&quot;;&quot;Nei&quot;"/>
    <numFmt numFmtId="184" formatCode="&quot;Sann&quot;;&quot;Sann&quot;;&quot;Usann&quot;"/>
    <numFmt numFmtId="185" formatCode="&quot;På&quot;;&quot;På&quot;;&quot;Av&quot;"/>
    <numFmt numFmtId="186" formatCode="dd\-mmm\-yy"/>
    <numFmt numFmtId="187" formatCode="_ * #,##0_ ;_ * \-#,##0_ ;_ * &quot;-&quot;??_ ;_ @_ "/>
    <numFmt numFmtId="188" formatCode="* #,##0;* \-#,##0;* \-00"/>
    <numFmt numFmtId="189" formatCode="_(* #,##0.0_);_(* \(#,##0.0\);_(* &quot;-&quot;??_);_(@_)"/>
    <numFmt numFmtId="190" formatCode="_(* #,##0_);_(* \(#,##0\);_(* &quot;-&quot;??_);_(@_)"/>
    <numFmt numFmtId="191" formatCode="_(* #,##0.000_);_(* \(#,##0.000\);_(* &quot;-&quot;??_);_(@_)"/>
  </numFmts>
  <fonts count="52">
    <font>
      <sz val="10"/>
      <name val="Arial"/>
      <family val="0"/>
    </font>
    <font>
      <b/>
      <sz val="10"/>
      <color indexed="8"/>
      <name val="Arial"/>
      <family val="2"/>
    </font>
    <font>
      <sz val="14"/>
      <color indexed="8"/>
      <name val="Arial"/>
      <family val="2"/>
    </font>
    <font>
      <sz val="10"/>
      <color indexed="8"/>
      <name val="Arial"/>
      <family val="2"/>
    </font>
    <font>
      <b/>
      <sz val="16"/>
      <name val="Arial"/>
      <family val="2"/>
    </font>
    <font>
      <sz val="8"/>
      <name val="Arial"/>
      <family val="2"/>
    </font>
    <font>
      <i/>
      <sz val="10"/>
      <color indexed="8"/>
      <name val="Arial"/>
      <family val="2"/>
    </font>
    <font>
      <i/>
      <sz val="10"/>
      <name val="Arial"/>
      <family val="2"/>
    </font>
    <font>
      <b/>
      <sz val="12"/>
      <name val="Arial"/>
      <family val="2"/>
    </font>
    <font>
      <sz val="12"/>
      <name val="Arial"/>
      <family val="2"/>
    </font>
    <font>
      <b/>
      <sz val="12"/>
      <color indexed="8"/>
      <name val="Arial"/>
      <family val="2"/>
    </font>
    <font>
      <sz val="12"/>
      <color indexed="8"/>
      <name val="Arial"/>
      <family val="2"/>
    </font>
    <font>
      <u val="single"/>
      <sz val="10"/>
      <color indexed="12"/>
      <name val="Arial"/>
      <family val="2"/>
    </font>
    <font>
      <u val="single"/>
      <sz val="10"/>
      <color indexed="36"/>
      <name val="Arial"/>
      <family val="2"/>
    </font>
    <font>
      <b/>
      <vertAlign val="superscript"/>
      <sz val="12"/>
      <name val="Arial"/>
      <family val="2"/>
    </font>
    <font>
      <i/>
      <vertAlign val="superscript"/>
      <sz val="10"/>
      <color indexed="8"/>
      <name val="Arial"/>
      <family val="2"/>
    </font>
    <font>
      <vertAlign val="superscript"/>
      <sz val="12"/>
      <color indexed="8"/>
      <name val="Arial"/>
      <family val="2"/>
    </font>
    <font>
      <i/>
      <vertAlign val="superscript"/>
      <sz val="10"/>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7"/>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thick">
        <color indexed="17"/>
      </bottom>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3" fillId="0" borderId="0" applyNumberFormat="0" applyFill="0" applyBorder="0" applyAlignment="0" applyProtection="0"/>
    <xf numFmtId="0" fontId="37" fillId="20" borderId="1" applyNumberFormat="0" applyAlignment="0" applyProtection="0"/>
    <xf numFmtId="0" fontId="38" fillId="21" borderId="0" applyNumberFormat="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12" fillId="0" borderId="0" applyNumberFormat="0" applyFill="0" applyBorder="0" applyAlignment="0" applyProtection="0"/>
    <xf numFmtId="0" fontId="41" fillId="23" borderId="1" applyNumberFormat="0" applyAlignment="0" applyProtection="0"/>
    <xf numFmtId="0" fontId="42" fillId="0" borderId="2" applyNumberFormat="0" applyFill="0" applyAlignment="0" applyProtection="0"/>
    <xf numFmtId="179" fontId="0" fillId="0" borderId="0" applyFont="0" applyFill="0" applyBorder="0" applyAlignment="0" applyProtection="0"/>
    <xf numFmtId="0" fontId="43" fillId="24" borderId="3" applyNumberFormat="0" applyAlignment="0" applyProtection="0"/>
    <xf numFmtId="0" fontId="0" fillId="25" borderId="4" applyNumberFormat="0" applyFont="0" applyAlignment="0" applyProtection="0"/>
    <xf numFmtId="0" fontId="35" fillId="0" borderId="0">
      <alignment/>
      <protection/>
    </xf>
    <xf numFmtId="0" fontId="44" fillId="26"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177" fontId="0" fillId="0" borderId="0" applyFont="0" applyFill="0" applyBorder="0" applyAlignment="0" applyProtection="0"/>
    <xf numFmtId="0" fontId="50" fillId="20" borderId="9" applyNumberFormat="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cellStyleXfs>
  <cellXfs count="52">
    <xf numFmtId="0" fontId="0" fillId="0" borderId="0" xfId="0" applyAlignment="1">
      <alignment/>
    </xf>
    <xf numFmtId="0" fontId="3" fillId="0" borderId="0" xfId="0" applyFont="1" applyAlignment="1">
      <alignment/>
    </xf>
    <xf numFmtId="0" fontId="4" fillId="0" borderId="0" xfId="0" applyFont="1" applyAlignment="1">
      <alignment/>
    </xf>
    <xf numFmtId="0" fontId="1" fillId="0" borderId="0" xfId="0" applyFont="1" applyFill="1" applyBorder="1" applyAlignment="1">
      <alignment horizontal="left"/>
    </xf>
    <xf numFmtId="0" fontId="3" fillId="0" borderId="0" xfId="0" applyFont="1" applyBorder="1" applyAlignment="1">
      <alignment/>
    </xf>
    <xf numFmtId="0" fontId="7" fillId="0" borderId="0" xfId="0" applyFont="1" applyAlignment="1">
      <alignment/>
    </xf>
    <xf numFmtId="0" fontId="6" fillId="0" borderId="0" xfId="0" applyFont="1" applyAlignment="1">
      <alignment/>
    </xf>
    <xf numFmtId="0" fontId="0" fillId="0" borderId="0" xfId="0" applyFont="1" applyAlignment="1">
      <alignment/>
    </xf>
    <xf numFmtId="0" fontId="8" fillId="0" borderId="0" xfId="0" applyFont="1" applyBorder="1" applyAlignment="1">
      <alignment/>
    </xf>
    <xf numFmtId="0" fontId="9" fillId="0" borderId="0" xfId="0" applyFont="1" applyBorder="1" applyAlignment="1">
      <alignment/>
    </xf>
    <xf numFmtId="0" fontId="8" fillId="0" borderId="0" xfId="0" applyFont="1" applyAlignment="1">
      <alignment/>
    </xf>
    <xf numFmtId="0" fontId="0" fillId="0" borderId="0" xfId="0" applyBorder="1" applyAlignment="1">
      <alignment/>
    </xf>
    <xf numFmtId="0" fontId="1" fillId="0" borderId="0" xfId="0" applyFont="1" applyBorder="1" applyAlignment="1">
      <alignment/>
    </xf>
    <xf numFmtId="0" fontId="8" fillId="0" borderId="10" xfId="0" applyFont="1" applyBorder="1" applyAlignment="1">
      <alignment/>
    </xf>
    <xf numFmtId="0" fontId="9"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10" fillId="0" borderId="11" xfId="0" applyFont="1" applyFill="1" applyBorder="1" applyAlignment="1">
      <alignment horizontal="left"/>
    </xf>
    <xf numFmtId="0" fontId="9" fillId="0" borderId="12" xfId="0" applyFont="1" applyBorder="1" applyAlignment="1">
      <alignment/>
    </xf>
    <xf numFmtId="0" fontId="11" fillId="0" borderId="12" xfId="0" applyFont="1" applyFill="1" applyBorder="1" applyAlignment="1">
      <alignment horizontal="left"/>
    </xf>
    <xf numFmtId="0" fontId="11" fillId="0" borderId="12" xfId="0" applyFont="1" applyBorder="1" applyAlignment="1">
      <alignment/>
    </xf>
    <xf numFmtId="0" fontId="11" fillId="0" borderId="12" xfId="0" applyFont="1" applyFill="1" applyBorder="1" applyAlignment="1">
      <alignment horizontal="right"/>
    </xf>
    <xf numFmtId="0" fontId="8" fillId="0" borderId="13" xfId="0" applyFont="1" applyBorder="1" applyAlignment="1">
      <alignment/>
    </xf>
    <xf numFmtId="0" fontId="0" fillId="0" borderId="13" xfId="0" applyBorder="1" applyAlignment="1">
      <alignment/>
    </xf>
    <xf numFmtId="3" fontId="11" fillId="0" borderId="12" xfId="0" applyNumberFormat="1" applyFont="1" applyFill="1" applyBorder="1" applyAlignment="1">
      <alignment horizontal="right"/>
    </xf>
    <xf numFmtId="0" fontId="9" fillId="0" borderId="13" xfId="0" applyFont="1" applyBorder="1" applyAlignment="1">
      <alignment/>
    </xf>
    <xf numFmtId="0" fontId="10" fillId="0" borderId="0" xfId="0" applyFont="1" applyFill="1" applyBorder="1" applyAlignment="1">
      <alignment horizontal="left" wrapText="1"/>
    </xf>
    <xf numFmtId="3" fontId="9" fillId="0" borderId="12" xfId="0" applyNumberFormat="1" applyFont="1" applyBorder="1" applyAlignment="1">
      <alignment/>
    </xf>
    <xf numFmtId="0" fontId="10" fillId="0" borderId="0" xfId="0" applyFont="1" applyFill="1" applyBorder="1" applyAlignment="1">
      <alignment horizontal="left"/>
    </xf>
    <xf numFmtId="0" fontId="10" fillId="0" borderId="0" xfId="0" applyFont="1" applyBorder="1" applyAlignment="1">
      <alignment/>
    </xf>
    <xf numFmtId="0" fontId="8" fillId="0" borderId="12" xfId="0" applyFont="1" applyBorder="1" applyAlignment="1">
      <alignment/>
    </xf>
    <xf numFmtId="0" fontId="8" fillId="0" borderId="14" xfId="0" applyFont="1" applyBorder="1" applyAlignment="1">
      <alignment/>
    </xf>
    <xf numFmtId="0" fontId="10" fillId="0" borderId="12" xfId="0" applyFont="1" applyBorder="1" applyAlignment="1">
      <alignment/>
    </xf>
    <xf numFmtId="3" fontId="8" fillId="0" borderId="12" xfId="0" applyNumberFormat="1" applyFont="1" applyBorder="1" applyAlignment="1">
      <alignment/>
    </xf>
    <xf numFmtId="3" fontId="9" fillId="0" borderId="12" xfId="0" applyNumberFormat="1" applyFont="1" applyBorder="1" applyAlignment="1">
      <alignment/>
    </xf>
    <xf numFmtId="0" fontId="11" fillId="0" borderId="0" xfId="0" applyFont="1" applyFill="1" applyBorder="1" applyAlignment="1">
      <alignment horizontal="left"/>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3" fontId="9" fillId="0" borderId="0" xfId="0" applyNumberFormat="1" applyFont="1" applyBorder="1" applyAlignment="1">
      <alignment/>
    </xf>
    <xf numFmtId="0" fontId="6" fillId="0" borderId="0" xfId="0" applyFont="1" applyBorder="1" applyAlignment="1">
      <alignment/>
    </xf>
    <xf numFmtId="3" fontId="9" fillId="0" borderId="12" xfId="0" applyNumberFormat="1" applyFont="1" applyFill="1" applyBorder="1" applyAlignment="1">
      <alignment/>
    </xf>
    <xf numFmtId="0" fontId="11" fillId="0" borderId="0" xfId="0" applyFont="1" applyBorder="1" applyAlignment="1">
      <alignment/>
    </xf>
    <xf numFmtId="190" fontId="10" fillId="0" borderId="12" xfId="41" applyNumberFormat="1" applyFont="1" applyBorder="1" applyAlignment="1">
      <alignment/>
    </xf>
    <xf numFmtId="190" fontId="11" fillId="0" borderId="12" xfId="41" applyNumberFormat="1" applyFont="1" applyBorder="1" applyAlignment="1">
      <alignment/>
    </xf>
    <xf numFmtId="0" fontId="10" fillId="0" borderId="12" xfId="0" applyFont="1" applyFill="1" applyBorder="1" applyAlignment="1">
      <alignment horizontal="left"/>
    </xf>
    <xf numFmtId="0" fontId="6" fillId="0" borderId="0" xfId="0" applyFont="1" applyFill="1" applyBorder="1" applyAlignment="1">
      <alignment vertical="center" wrapText="1"/>
    </xf>
    <xf numFmtId="0" fontId="6" fillId="0" borderId="0" xfId="0" applyFont="1" applyBorder="1" applyAlignment="1">
      <alignment horizontal="left" vertical="center"/>
    </xf>
    <xf numFmtId="0" fontId="7" fillId="0" borderId="0" xfId="0" applyFont="1" applyAlignment="1">
      <alignment horizontal="left" vertical="center"/>
    </xf>
    <xf numFmtId="0" fontId="6" fillId="0" borderId="0" xfId="0" applyFont="1" applyFill="1" applyBorder="1" applyAlignment="1">
      <alignment vertical="center" wrapText="1"/>
    </xf>
    <xf numFmtId="0" fontId="6" fillId="0" borderId="0" xfId="0" applyFont="1" applyBorder="1" applyAlignment="1">
      <alignment horizontal="left" vertical="center"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wrapText="1"/>
    </xf>
  </cellXfs>
  <cellStyles count="50">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19050</xdr:rowOff>
    </xdr:from>
    <xdr:to>
      <xdr:col>2</xdr:col>
      <xdr:colOff>1057275</xdr:colOff>
      <xdr:row>3</xdr:row>
      <xdr:rowOff>142875</xdr:rowOff>
    </xdr:to>
    <xdr:pic>
      <xdr:nvPicPr>
        <xdr:cNvPr id="1" name="Picture 2" descr="nav_logo_PMS_1797_pos_transp"/>
        <xdr:cNvPicPr preferRelativeResize="1">
          <a:picLocks noChangeAspect="1"/>
        </xdr:cNvPicPr>
      </xdr:nvPicPr>
      <xdr:blipFill>
        <a:blip r:embed="rId1"/>
        <a:stretch>
          <a:fillRect/>
        </a:stretch>
      </xdr:blipFill>
      <xdr:spPr>
        <a:xfrm>
          <a:off x="3390900" y="19050"/>
          <a:ext cx="9239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0</xdr:row>
      <xdr:rowOff>57150</xdr:rowOff>
    </xdr:from>
    <xdr:to>
      <xdr:col>3</xdr:col>
      <xdr:colOff>1400175</xdr:colOff>
      <xdr:row>4</xdr:row>
      <xdr:rowOff>19050</xdr:rowOff>
    </xdr:to>
    <xdr:pic>
      <xdr:nvPicPr>
        <xdr:cNvPr id="1" name="Picture 4" descr="nav_logo_PMS_1797_pos_transp"/>
        <xdr:cNvPicPr preferRelativeResize="1">
          <a:picLocks noChangeAspect="1"/>
        </xdr:cNvPicPr>
      </xdr:nvPicPr>
      <xdr:blipFill>
        <a:blip r:embed="rId1"/>
        <a:stretch>
          <a:fillRect/>
        </a:stretch>
      </xdr:blipFill>
      <xdr:spPr>
        <a:xfrm>
          <a:off x="3800475" y="57150"/>
          <a:ext cx="92392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0</xdr:row>
      <xdr:rowOff>171450</xdr:rowOff>
    </xdr:from>
    <xdr:to>
      <xdr:col>2</xdr:col>
      <xdr:colOff>1543050</xdr:colOff>
      <xdr:row>4</xdr:row>
      <xdr:rowOff>0</xdr:rowOff>
    </xdr:to>
    <xdr:pic>
      <xdr:nvPicPr>
        <xdr:cNvPr id="1" name="Picture 4" descr="nav_logo_PMS_1797_pos_transp"/>
        <xdr:cNvPicPr preferRelativeResize="1">
          <a:picLocks noChangeAspect="1"/>
        </xdr:cNvPicPr>
      </xdr:nvPicPr>
      <xdr:blipFill>
        <a:blip r:embed="rId1"/>
        <a:stretch>
          <a:fillRect/>
        </a:stretch>
      </xdr:blipFill>
      <xdr:spPr>
        <a:xfrm>
          <a:off x="3724275" y="171450"/>
          <a:ext cx="92392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0</xdr:row>
      <xdr:rowOff>142875</xdr:rowOff>
    </xdr:from>
    <xdr:to>
      <xdr:col>3</xdr:col>
      <xdr:colOff>1047750</xdr:colOff>
      <xdr:row>4</xdr:row>
      <xdr:rowOff>9525</xdr:rowOff>
    </xdr:to>
    <xdr:pic>
      <xdr:nvPicPr>
        <xdr:cNvPr id="1" name="Picture 1" descr="nav_logo_PMS_1797_pos_transp"/>
        <xdr:cNvPicPr preferRelativeResize="1">
          <a:picLocks noChangeAspect="1"/>
        </xdr:cNvPicPr>
      </xdr:nvPicPr>
      <xdr:blipFill>
        <a:blip r:embed="rId1"/>
        <a:stretch>
          <a:fillRect/>
        </a:stretch>
      </xdr:blipFill>
      <xdr:spPr>
        <a:xfrm>
          <a:off x="4219575" y="142875"/>
          <a:ext cx="78105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0</xdr:row>
      <xdr:rowOff>152400</xdr:rowOff>
    </xdr:from>
    <xdr:to>
      <xdr:col>3</xdr:col>
      <xdr:colOff>971550</xdr:colOff>
      <xdr:row>4</xdr:row>
      <xdr:rowOff>19050</xdr:rowOff>
    </xdr:to>
    <xdr:pic>
      <xdr:nvPicPr>
        <xdr:cNvPr id="1" name="Picture 4" descr="nav_logo_PMS_1797_pos_transp"/>
        <xdr:cNvPicPr preferRelativeResize="1">
          <a:picLocks noChangeAspect="1"/>
        </xdr:cNvPicPr>
      </xdr:nvPicPr>
      <xdr:blipFill>
        <a:blip r:embed="rId1"/>
        <a:stretch>
          <a:fillRect/>
        </a:stretch>
      </xdr:blipFill>
      <xdr:spPr>
        <a:xfrm>
          <a:off x="4591050" y="152400"/>
          <a:ext cx="781050"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0</xdr:row>
      <xdr:rowOff>66675</xdr:rowOff>
    </xdr:from>
    <xdr:to>
      <xdr:col>3</xdr:col>
      <xdr:colOff>942975</xdr:colOff>
      <xdr:row>4</xdr:row>
      <xdr:rowOff>28575</xdr:rowOff>
    </xdr:to>
    <xdr:pic>
      <xdr:nvPicPr>
        <xdr:cNvPr id="1" name="Picture 2" descr="nav_logo_PMS_1797_pos_transp"/>
        <xdr:cNvPicPr preferRelativeResize="1">
          <a:picLocks noChangeAspect="1"/>
        </xdr:cNvPicPr>
      </xdr:nvPicPr>
      <xdr:blipFill>
        <a:blip r:embed="rId1"/>
        <a:stretch>
          <a:fillRect/>
        </a:stretch>
      </xdr:blipFill>
      <xdr:spPr>
        <a:xfrm>
          <a:off x="3495675" y="66675"/>
          <a:ext cx="8572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6:D31"/>
  <sheetViews>
    <sheetView tabSelected="1" zoomScalePageLayoutView="0" workbookViewId="0" topLeftCell="A1">
      <selection activeCell="A33" sqref="A33"/>
    </sheetView>
  </sheetViews>
  <sheetFormatPr defaultColWidth="11.421875" defaultRowHeight="12.75"/>
  <cols>
    <col min="1" max="1" width="27.7109375" style="0" customWidth="1"/>
    <col min="2" max="2" width="21.140625" style="0" customWidth="1"/>
    <col min="3" max="3" width="22.140625" style="0" customWidth="1"/>
    <col min="4" max="4" width="11.28125" style="0" customWidth="1"/>
    <col min="12" max="12" width="15.57421875" style="0" customWidth="1"/>
    <col min="13" max="13" width="25.7109375" style="0" customWidth="1"/>
  </cols>
  <sheetData>
    <row r="6" spans="1:3" ht="16.5" thickBot="1">
      <c r="A6" s="22" t="s">
        <v>42</v>
      </c>
      <c r="B6" s="23"/>
      <c r="C6" s="23"/>
    </row>
    <row r="7" ht="17.25" customHeight="1" thickTop="1">
      <c r="D7" s="9"/>
    </row>
    <row r="8" spans="1:3" ht="16.5" customHeight="1">
      <c r="A8" s="28"/>
      <c r="B8" s="30" t="s">
        <v>44</v>
      </c>
      <c r="C8" s="30" t="s">
        <v>23</v>
      </c>
    </row>
    <row r="9" spans="1:3" ht="15.75">
      <c r="A9" s="31" t="s">
        <v>26</v>
      </c>
      <c r="B9" s="32">
        <f>SUM(B10:B28)</f>
        <v>881</v>
      </c>
      <c r="C9" s="33">
        <f>SUM(C10:C28)</f>
        <v>138972590</v>
      </c>
    </row>
    <row r="10" spans="1:3" ht="15">
      <c r="A10" s="19" t="s">
        <v>6</v>
      </c>
      <c r="B10" s="20">
        <v>67</v>
      </c>
      <c r="C10" s="34">
        <v>9334521</v>
      </c>
    </row>
    <row r="11" spans="1:3" ht="15">
      <c r="A11" s="19" t="s">
        <v>7</v>
      </c>
      <c r="B11" s="20">
        <v>87</v>
      </c>
      <c r="C11" s="34">
        <v>15391573</v>
      </c>
    </row>
    <row r="12" spans="1:3" ht="15">
      <c r="A12" s="19" t="s">
        <v>8</v>
      </c>
      <c r="B12" s="20">
        <v>151</v>
      </c>
      <c r="C12" s="34">
        <v>26154284</v>
      </c>
    </row>
    <row r="13" spans="1:3" ht="15">
      <c r="A13" s="19" t="s">
        <v>24</v>
      </c>
      <c r="B13" s="20">
        <v>42</v>
      </c>
      <c r="C13" s="34">
        <v>6865217</v>
      </c>
    </row>
    <row r="14" spans="1:3" ht="15">
      <c r="A14" s="19" t="s">
        <v>9</v>
      </c>
      <c r="B14" s="20">
        <v>23</v>
      </c>
      <c r="C14" s="40">
        <v>2868086</v>
      </c>
    </row>
    <row r="15" spans="1:3" ht="15">
      <c r="A15" s="19" t="s">
        <v>10</v>
      </c>
      <c r="B15" s="20">
        <v>61</v>
      </c>
      <c r="C15" s="34">
        <v>8934789</v>
      </c>
    </row>
    <row r="16" spans="1:3" ht="15">
      <c r="A16" s="19" t="s">
        <v>11</v>
      </c>
      <c r="B16" s="20">
        <v>43</v>
      </c>
      <c r="C16" s="34">
        <v>6253009</v>
      </c>
    </row>
    <row r="17" spans="1:3" ht="15">
      <c r="A17" s="19" t="s">
        <v>12</v>
      </c>
      <c r="B17" s="20">
        <v>20</v>
      </c>
      <c r="C17" s="34">
        <v>3657822</v>
      </c>
    </row>
    <row r="18" spans="1:3" ht="15">
      <c r="A18" s="19" t="s">
        <v>13</v>
      </c>
      <c r="B18" s="20">
        <v>24</v>
      </c>
      <c r="C18" s="34">
        <v>2997250</v>
      </c>
    </row>
    <row r="19" spans="1:3" ht="15">
      <c r="A19" s="19" t="s">
        <v>14</v>
      </c>
      <c r="B19" s="20">
        <v>32</v>
      </c>
      <c r="C19" s="34">
        <v>6192440</v>
      </c>
    </row>
    <row r="20" spans="1:3" ht="15">
      <c r="A20" s="19" t="s">
        <v>15</v>
      </c>
      <c r="B20" s="20">
        <v>85</v>
      </c>
      <c r="C20" s="34">
        <v>13047087</v>
      </c>
    </row>
    <row r="21" spans="1:3" ht="15">
      <c r="A21" s="19" t="s">
        <v>16</v>
      </c>
      <c r="B21" s="20">
        <v>98</v>
      </c>
      <c r="C21" s="34">
        <v>14495592</v>
      </c>
    </row>
    <row r="22" spans="1:3" ht="15">
      <c r="A22" s="19" t="s">
        <v>17</v>
      </c>
      <c r="B22" s="20">
        <v>7</v>
      </c>
      <c r="C22" s="34">
        <v>1304367</v>
      </c>
    </row>
    <row r="23" spans="1:3" ht="15">
      <c r="A23" s="19" t="s">
        <v>18</v>
      </c>
      <c r="B23" s="20">
        <v>28</v>
      </c>
      <c r="C23" s="34">
        <v>3998564</v>
      </c>
    </row>
    <row r="24" spans="1:3" ht="15">
      <c r="A24" s="19" t="s">
        <v>28</v>
      </c>
      <c r="B24" s="20">
        <v>55</v>
      </c>
      <c r="C24" s="34">
        <v>7548769</v>
      </c>
    </row>
    <row r="25" spans="1:3" ht="15">
      <c r="A25" s="19" t="s">
        <v>19</v>
      </c>
      <c r="B25" s="20">
        <v>26</v>
      </c>
      <c r="C25" s="34">
        <v>5162699</v>
      </c>
    </row>
    <row r="26" spans="1:3" ht="15">
      <c r="A26" s="19" t="s">
        <v>20</v>
      </c>
      <c r="B26" s="20">
        <v>22</v>
      </c>
      <c r="C26" s="34">
        <v>3475652</v>
      </c>
    </row>
    <row r="27" spans="1:3" ht="15">
      <c r="A27" s="19" t="s">
        <v>21</v>
      </c>
      <c r="B27" s="20">
        <v>8</v>
      </c>
      <c r="C27" s="34">
        <v>1136624</v>
      </c>
    </row>
    <row r="28" spans="1:3" ht="15">
      <c r="A28" s="19" t="s">
        <v>25</v>
      </c>
      <c r="B28" s="20">
        <v>2</v>
      </c>
      <c r="C28" s="34">
        <v>154245</v>
      </c>
    </row>
    <row r="29" spans="1:3" ht="15">
      <c r="A29" s="35"/>
      <c r="B29" s="41"/>
      <c r="C29" s="38"/>
    </row>
    <row r="30" spans="1:4" ht="30.75" customHeight="1">
      <c r="A30" s="46" t="s">
        <v>43</v>
      </c>
      <c r="B30" s="46"/>
      <c r="C30" s="46"/>
      <c r="D30" s="39"/>
    </row>
    <row r="31" spans="1:4" ht="12.75">
      <c r="A31" s="5"/>
      <c r="D31" s="39"/>
    </row>
    <row r="32" ht="15.75" customHeight="1"/>
  </sheetData>
  <sheetProtection/>
  <mergeCells count="1">
    <mergeCell ref="A30:C30"/>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I32"/>
  <sheetViews>
    <sheetView zoomScalePageLayoutView="0" workbookViewId="0" topLeftCell="A1">
      <selection activeCell="A6" sqref="A6:D32"/>
    </sheetView>
  </sheetViews>
  <sheetFormatPr defaultColWidth="11.421875" defaultRowHeight="12.75"/>
  <cols>
    <col min="1" max="1" width="20.57421875" style="0" customWidth="1"/>
    <col min="2" max="2" width="17.8515625" style="0" customWidth="1"/>
    <col min="4" max="4" width="22.8515625" style="0" customWidth="1"/>
    <col min="8" max="8" width="15.28125" style="0" customWidth="1"/>
    <col min="10" max="10" width="15.7109375" style="0" customWidth="1"/>
  </cols>
  <sheetData>
    <row r="6" spans="1:5" s="10" customFormat="1" ht="16.5" thickBot="1">
      <c r="A6" s="22" t="s">
        <v>29</v>
      </c>
      <c r="B6" s="22"/>
      <c r="C6" s="22"/>
      <c r="D6" s="22"/>
      <c r="E6"/>
    </row>
    <row r="7" ht="17.25" customHeight="1" thickTop="1"/>
    <row r="8" spans="1:4" ht="15.75">
      <c r="A8" s="26"/>
      <c r="B8" s="30">
        <v>2017</v>
      </c>
      <c r="C8" s="30">
        <v>2018</v>
      </c>
      <c r="D8" s="30">
        <v>2019</v>
      </c>
    </row>
    <row r="9" spans="1:4" ht="18.75">
      <c r="A9" s="30" t="s">
        <v>32</v>
      </c>
      <c r="B9" s="42">
        <f>SUM(B10:B28)</f>
        <v>1048</v>
      </c>
      <c r="C9" s="42">
        <f>SUM(C10:C28)</f>
        <v>968</v>
      </c>
      <c r="D9" s="42">
        <f>SUM(D10:D28)</f>
        <v>881</v>
      </c>
    </row>
    <row r="10" spans="1:4" ht="15">
      <c r="A10" s="19" t="s">
        <v>6</v>
      </c>
      <c r="B10" s="43">
        <v>69</v>
      </c>
      <c r="C10" s="43">
        <v>94</v>
      </c>
      <c r="D10" s="43">
        <v>67</v>
      </c>
    </row>
    <row r="11" spans="1:4" ht="15">
      <c r="A11" s="19" t="s">
        <v>7</v>
      </c>
      <c r="B11" s="43">
        <v>108</v>
      </c>
      <c r="C11" s="43">
        <v>99</v>
      </c>
      <c r="D11" s="43">
        <v>87</v>
      </c>
    </row>
    <row r="12" spans="1:4" ht="15">
      <c r="A12" s="19" t="s">
        <v>8</v>
      </c>
      <c r="B12" s="43">
        <v>167</v>
      </c>
      <c r="C12" s="43">
        <v>137</v>
      </c>
      <c r="D12" s="43">
        <v>151</v>
      </c>
    </row>
    <row r="13" spans="1:9" ht="15.75">
      <c r="A13" s="19" t="s">
        <v>24</v>
      </c>
      <c r="B13" s="43">
        <v>32</v>
      </c>
      <c r="C13" s="43">
        <v>25</v>
      </c>
      <c r="D13" s="43">
        <v>42</v>
      </c>
      <c r="G13" s="10"/>
      <c r="H13" s="10"/>
      <c r="I13" s="10"/>
    </row>
    <row r="14" spans="1:4" ht="15">
      <c r="A14" s="19" t="s">
        <v>9</v>
      </c>
      <c r="B14" s="43">
        <v>21</v>
      </c>
      <c r="C14" s="43">
        <v>17</v>
      </c>
      <c r="D14" s="43">
        <v>23</v>
      </c>
    </row>
    <row r="15" spans="1:4" ht="15">
      <c r="A15" s="19" t="s">
        <v>10</v>
      </c>
      <c r="B15" s="43">
        <v>66</v>
      </c>
      <c r="C15" s="43">
        <v>62</v>
      </c>
      <c r="D15" s="43">
        <v>61</v>
      </c>
    </row>
    <row r="16" spans="1:4" ht="15">
      <c r="A16" s="19" t="s">
        <v>11</v>
      </c>
      <c r="B16" s="43">
        <v>47</v>
      </c>
      <c r="C16" s="43">
        <v>43</v>
      </c>
      <c r="D16" s="43">
        <v>43</v>
      </c>
    </row>
    <row r="17" spans="1:4" ht="15">
      <c r="A17" s="19" t="s">
        <v>12</v>
      </c>
      <c r="B17" s="43">
        <v>30</v>
      </c>
      <c r="C17" s="43">
        <v>32</v>
      </c>
      <c r="D17" s="43">
        <v>20</v>
      </c>
    </row>
    <row r="18" spans="1:4" ht="15">
      <c r="A18" s="19" t="s">
        <v>13</v>
      </c>
      <c r="B18" s="43">
        <v>27</v>
      </c>
      <c r="C18" s="43">
        <v>29</v>
      </c>
      <c r="D18" s="43">
        <v>24</v>
      </c>
    </row>
    <row r="19" spans="1:9" ht="15.75">
      <c r="A19" s="19" t="s">
        <v>14</v>
      </c>
      <c r="B19" s="43">
        <v>25</v>
      </c>
      <c r="C19" s="43">
        <v>31</v>
      </c>
      <c r="D19" s="43">
        <v>32</v>
      </c>
      <c r="G19" s="10"/>
      <c r="H19" s="10"/>
      <c r="I19" s="10"/>
    </row>
    <row r="20" spans="1:4" ht="15">
      <c r="A20" s="19" t="s">
        <v>15</v>
      </c>
      <c r="B20" s="43">
        <v>94</v>
      </c>
      <c r="C20" s="43">
        <v>95</v>
      </c>
      <c r="D20" s="43">
        <v>85</v>
      </c>
    </row>
    <row r="21" spans="1:4" ht="15">
      <c r="A21" s="19" t="s">
        <v>16</v>
      </c>
      <c r="B21" s="43">
        <v>139</v>
      </c>
      <c r="C21" s="43">
        <v>103</v>
      </c>
      <c r="D21" s="43">
        <v>98</v>
      </c>
    </row>
    <row r="22" spans="1:4" ht="15">
      <c r="A22" s="19" t="s">
        <v>17</v>
      </c>
      <c r="B22" s="43">
        <v>8</v>
      </c>
      <c r="C22" s="43">
        <v>6</v>
      </c>
      <c r="D22" s="43">
        <v>7</v>
      </c>
    </row>
    <row r="23" spans="1:4" ht="15">
      <c r="A23" s="19" t="s">
        <v>18</v>
      </c>
      <c r="B23" s="43">
        <v>34</v>
      </c>
      <c r="C23" s="43">
        <v>44</v>
      </c>
      <c r="D23" s="43">
        <v>28</v>
      </c>
    </row>
    <row r="24" spans="1:4" ht="18">
      <c r="A24" s="19" t="s">
        <v>33</v>
      </c>
      <c r="B24" s="43">
        <v>83</v>
      </c>
      <c r="C24" s="43">
        <v>72</v>
      </c>
      <c r="D24" s="43">
        <v>55</v>
      </c>
    </row>
    <row r="25" spans="1:9" ht="15.75">
      <c r="A25" s="19" t="s">
        <v>19</v>
      </c>
      <c r="B25" s="43">
        <v>49</v>
      </c>
      <c r="C25" s="43">
        <v>39</v>
      </c>
      <c r="D25" s="43">
        <v>26</v>
      </c>
      <c r="G25" s="10"/>
      <c r="H25" s="10"/>
      <c r="I25" s="10"/>
    </row>
    <row r="26" spans="1:4" ht="15">
      <c r="A26" s="19" t="s">
        <v>20</v>
      </c>
      <c r="B26" s="43">
        <v>32</v>
      </c>
      <c r="C26" s="43">
        <v>21</v>
      </c>
      <c r="D26" s="43">
        <v>22</v>
      </c>
    </row>
    <row r="27" spans="1:4" ht="15">
      <c r="A27" s="19" t="s">
        <v>21</v>
      </c>
      <c r="B27" s="43">
        <v>16</v>
      </c>
      <c r="C27" s="43">
        <v>19</v>
      </c>
      <c r="D27" s="43">
        <v>8</v>
      </c>
    </row>
    <row r="28" spans="1:4" ht="15">
      <c r="A28" s="18" t="s">
        <v>25</v>
      </c>
      <c r="B28" s="43">
        <v>1</v>
      </c>
      <c r="C28" s="43">
        <v>0</v>
      </c>
      <c r="D28" s="43">
        <v>2</v>
      </c>
    </row>
    <row r="29" spans="1:2" ht="15.75">
      <c r="A29" s="29"/>
      <c r="B29" s="29"/>
    </row>
    <row r="30" spans="1:4" ht="46.5" customHeight="1">
      <c r="A30" s="48" t="s">
        <v>46</v>
      </c>
      <c r="B30" s="48"/>
      <c r="C30" s="48"/>
      <c r="D30" s="48"/>
    </row>
    <row r="31" spans="1:4" ht="18.75" customHeight="1">
      <c r="A31" s="45"/>
      <c r="B31" s="45"/>
      <c r="C31" s="45"/>
      <c r="D31" s="45"/>
    </row>
    <row r="32" spans="1:9" ht="15.75">
      <c r="A32" s="47" t="s">
        <v>36</v>
      </c>
      <c r="B32" s="47"/>
      <c r="C32" s="47"/>
      <c r="D32" s="47"/>
      <c r="G32" s="10"/>
      <c r="H32" s="10"/>
      <c r="I32" s="10"/>
    </row>
  </sheetData>
  <sheetProtection/>
  <mergeCells count="2">
    <mergeCell ref="A32:D32"/>
    <mergeCell ref="A30:D30"/>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6:D24"/>
  <sheetViews>
    <sheetView zoomScalePageLayoutView="0" workbookViewId="0" topLeftCell="A1">
      <selection activeCell="A6" sqref="A6:C19"/>
    </sheetView>
  </sheetViews>
  <sheetFormatPr defaultColWidth="11.421875" defaultRowHeight="12.75"/>
  <cols>
    <col min="1" max="1" width="32.57421875" style="0" customWidth="1"/>
    <col min="2" max="2" width="14.00390625" style="0" customWidth="1"/>
    <col min="3" max="3" width="24.421875" style="0" customWidth="1"/>
    <col min="5" max="5" width="28.7109375" style="0" customWidth="1"/>
    <col min="7" max="7" width="19.8515625" style="0" customWidth="1"/>
  </cols>
  <sheetData>
    <row r="1" s="2" customFormat="1" ht="20.25"/>
    <row r="6" spans="1:3" ht="19.5" thickBot="1">
      <c r="A6" s="13" t="s">
        <v>34</v>
      </c>
      <c r="B6" s="15"/>
      <c r="C6" s="15"/>
    </row>
    <row r="7" spans="1:3" ht="12.75" customHeight="1" thickTop="1">
      <c r="A7" s="8"/>
      <c r="B7" s="9"/>
      <c r="C7" s="9"/>
    </row>
    <row r="8" spans="1:4" ht="13.5" customHeight="1">
      <c r="A8" s="17"/>
      <c r="B8" s="44" t="s">
        <v>27</v>
      </c>
      <c r="C8" s="44" t="s">
        <v>23</v>
      </c>
      <c r="D8" s="12"/>
    </row>
    <row r="9" spans="1:4" ht="15.75" customHeight="1">
      <c r="A9" s="30" t="s">
        <v>26</v>
      </c>
      <c r="B9" s="30">
        <f>SUM(B10:B17)</f>
        <v>930</v>
      </c>
      <c r="C9" s="33">
        <f>SUM(C10:C17)</f>
        <v>138972590</v>
      </c>
      <c r="D9" s="16"/>
    </row>
    <row r="10" spans="1:4" ht="14.25" customHeight="1">
      <c r="A10" s="19" t="s">
        <v>37</v>
      </c>
      <c r="B10" s="21">
        <v>177</v>
      </c>
      <c r="C10" s="27">
        <v>34881509</v>
      </c>
      <c r="D10" s="3"/>
    </row>
    <row r="11" spans="1:4" ht="15">
      <c r="A11" s="19" t="s">
        <v>1</v>
      </c>
      <c r="B11" s="21">
        <v>22</v>
      </c>
      <c r="C11" s="24">
        <v>1537688</v>
      </c>
      <c r="D11" s="4"/>
    </row>
    <row r="12" spans="1:4" ht="15">
      <c r="A12" s="19" t="s">
        <v>2</v>
      </c>
      <c r="B12" s="21">
        <v>657</v>
      </c>
      <c r="C12" s="24">
        <v>86389983</v>
      </c>
      <c r="D12" s="4"/>
    </row>
    <row r="13" spans="1:4" ht="15">
      <c r="A13" s="19" t="s">
        <v>3</v>
      </c>
      <c r="B13" s="21">
        <v>22</v>
      </c>
      <c r="C13" s="24">
        <v>3365298</v>
      </c>
      <c r="D13" s="4"/>
    </row>
    <row r="14" spans="1:4" ht="15">
      <c r="A14" s="19" t="s">
        <v>22</v>
      </c>
      <c r="B14" s="21">
        <v>5</v>
      </c>
      <c r="C14" s="24">
        <v>865618</v>
      </c>
      <c r="D14" s="4"/>
    </row>
    <row r="15" spans="1:4" ht="15">
      <c r="A15" s="19" t="s">
        <v>4</v>
      </c>
      <c r="B15" s="21">
        <v>22</v>
      </c>
      <c r="C15" s="24">
        <v>6491033</v>
      </c>
      <c r="D15" s="4"/>
    </row>
    <row r="16" spans="1:3" ht="15">
      <c r="A16" s="19" t="s">
        <v>5</v>
      </c>
      <c r="B16" s="21">
        <v>3</v>
      </c>
      <c r="C16" s="24">
        <v>2107463</v>
      </c>
    </row>
    <row r="17" spans="1:4" ht="15">
      <c r="A17" s="19" t="s">
        <v>0</v>
      </c>
      <c r="B17" s="21">
        <v>22</v>
      </c>
      <c r="C17" s="24">
        <v>3333998</v>
      </c>
      <c r="D17" s="11"/>
    </row>
    <row r="18" spans="1:4" ht="15">
      <c r="A18" s="35"/>
      <c r="B18" s="36"/>
      <c r="C18" s="37"/>
      <c r="D18" s="11"/>
    </row>
    <row r="19" spans="1:4" ht="59.25" customHeight="1">
      <c r="A19" s="50" t="s">
        <v>41</v>
      </c>
      <c r="B19" s="50"/>
      <c r="C19" s="50"/>
      <c r="D19" s="4"/>
    </row>
    <row r="20" spans="1:4" ht="18.75" customHeight="1">
      <c r="A20" s="49"/>
      <c r="B20" s="49"/>
      <c r="C20" s="49"/>
      <c r="D20" s="1"/>
    </row>
    <row r="21" spans="1:4" ht="12.75">
      <c r="A21" s="5"/>
      <c r="B21" s="1"/>
      <c r="C21" s="1"/>
      <c r="D21" s="1"/>
    </row>
    <row r="22" spans="1:3" ht="12.75">
      <c r="A22" s="39"/>
      <c r="B22" s="39"/>
      <c r="C22" s="39"/>
    </row>
    <row r="24" ht="12.75">
      <c r="A24" s="1"/>
    </row>
  </sheetData>
  <sheetProtection/>
  <mergeCells count="2">
    <mergeCell ref="A20:C20"/>
    <mergeCell ref="A19:C19"/>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6:D22"/>
  <sheetViews>
    <sheetView zoomScalePageLayoutView="0" workbookViewId="0" topLeftCell="A5">
      <selection activeCell="A6" sqref="A6:D19"/>
    </sheetView>
  </sheetViews>
  <sheetFormatPr defaultColWidth="11.421875" defaultRowHeight="12.75"/>
  <cols>
    <col min="1" max="1" width="34.00390625" style="0" customWidth="1"/>
    <col min="2" max="2" width="13.8515625" style="0" customWidth="1"/>
    <col min="4" max="4" width="16.57421875" style="0" customWidth="1"/>
    <col min="5" max="5" width="17.7109375" style="0" customWidth="1"/>
    <col min="6" max="6" width="15.7109375" style="0" customWidth="1"/>
    <col min="7" max="7" width="18.8515625" style="0" customWidth="1"/>
  </cols>
  <sheetData>
    <row r="6" spans="1:4" s="14" customFormat="1" ht="19.5" thickBot="1">
      <c r="A6" s="22" t="s">
        <v>35</v>
      </c>
      <c r="B6" s="25"/>
      <c r="C6" s="22"/>
      <c r="D6" s="22"/>
    </row>
    <row r="7" ht="15.75" thickTop="1">
      <c r="A7" s="14"/>
    </row>
    <row r="8" spans="1:4" ht="16.5" customHeight="1">
      <c r="A8" s="28"/>
      <c r="B8" s="30">
        <v>2017</v>
      </c>
      <c r="C8" s="30">
        <v>2018</v>
      </c>
      <c r="D8" s="30">
        <v>2019</v>
      </c>
    </row>
    <row r="9" spans="1:4" ht="15.75">
      <c r="A9" s="30" t="s">
        <v>45</v>
      </c>
      <c r="B9" s="30">
        <f>SUM(B10:B17)</f>
        <v>1103</v>
      </c>
      <c r="C9" s="30">
        <f>SUM(C10:C17)</f>
        <v>1020</v>
      </c>
      <c r="D9" s="30">
        <f>SUM(D10:D17)</f>
        <v>930</v>
      </c>
    </row>
    <row r="10" spans="1:4" ht="15">
      <c r="A10" s="19" t="s">
        <v>37</v>
      </c>
      <c r="B10" s="21">
        <v>179</v>
      </c>
      <c r="C10" s="21">
        <v>268</v>
      </c>
      <c r="D10" s="21">
        <v>177</v>
      </c>
    </row>
    <row r="11" spans="1:4" ht="15">
      <c r="A11" s="19" t="s">
        <v>1</v>
      </c>
      <c r="B11" s="21">
        <v>19</v>
      </c>
      <c r="C11" s="21">
        <v>24</v>
      </c>
      <c r="D11" s="21">
        <v>22</v>
      </c>
    </row>
    <row r="12" spans="1:4" ht="15">
      <c r="A12" s="19" t="s">
        <v>2</v>
      </c>
      <c r="B12" s="21">
        <v>785</v>
      </c>
      <c r="C12" s="21">
        <v>637</v>
      </c>
      <c r="D12" s="21">
        <v>657</v>
      </c>
    </row>
    <row r="13" spans="1:4" ht="15">
      <c r="A13" s="19" t="s">
        <v>3</v>
      </c>
      <c r="B13" s="21">
        <v>25</v>
      </c>
      <c r="C13" s="21">
        <v>19</v>
      </c>
      <c r="D13" s="21">
        <v>22</v>
      </c>
    </row>
    <row r="14" spans="1:4" ht="15">
      <c r="A14" s="19" t="s">
        <v>22</v>
      </c>
      <c r="B14" s="21">
        <v>20</v>
      </c>
      <c r="C14" s="21">
        <v>14</v>
      </c>
      <c r="D14" s="21">
        <v>5</v>
      </c>
    </row>
    <row r="15" spans="1:4" ht="15">
      <c r="A15" s="19" t="s">
        <v>4</v>
      </c>
      <c r="B15" s="21">
        <v>44</v>
      </c>
      <c r="C15" s="21">
        <v>27</v>
      </c>
      <c r="D15" s="21">
        <v>22</v>
      </c>
    </row>
    <row r="16" spans="1:4" ht="15">
      <c r="A16" s="19" t="s">
        <v>5</v>
      </c>
      <c r="B16" s="21">
        <v>8</v>
      </c>
      <c r="C16" s="21">
        <v>10</v>
      </c>
      <c r="D16" s="21">
        <v>3</v>
      </c>
    </row>
    <row r="17" spans="1:4" ht="15">
      <c r="A17" s="19" t="s">
        <v>0</v>
      </c>
      <c r="B17" s="21">
        <v>23</v>
      </c>
      <c r="C17" s="21">
        <v>21</v>
      </c>
      <c r="D17" s="21">
        <v>22</v>
      </c>
    </row>
    <row r="18" spans="1:2" ht="12.75">
      <c r="A18" s="11"/>
      <c r="B18" s="11"/>
    </row>
    <row r="19" spans="1:4" ht="43.5" customHeight="1">
      <c r="A19" s="51" t="s">
        <v>41</v>
      </c>
      <c r="B19" s="51"/>
      <c r="C19" s="51"/>
      <c r="D19" s="51"/>
    </row>
    <row r="20" spans="1:2" ht="12.75">
      <c r="A20" s="6"/>
      <c r="B20" s="6"/>
    </row>
    <row r="21" ht="12.75">
      <c r="A21" s="7"/>
    </row>
    <row r="22" spans="1:4" ht="12.75">
      <c r="A22" s="47"/>
      <c r="B22" s="47"/>
      <c r="C22" s="47"/>
      <c r="D22" s="47"/>
    </row>
  </sheetData>
  <sheetProtection/>
  <mergeCells count="2">
    <mergeCell ref="A19:D19"/>
    <mergeCell ref="A22:D22"/>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6:E20"/>
  <sheetViews>
    <sheetView zoomScalePageLayoutView="0" workbookViewId="0" topLeftCell="A1">
      <selection activeCell="A6" sqref="A6:D17"/>
    </sheetView>
  </sheetViews>
  <sheetFormatPr defaultColWidth="11.421875" defaultRowHeight="12.75"/>
  <cols>
    <col min="1" max="1" width="33.8515625" style="0" customWidth="1"/>
    <col min="2" max="2" width="17.8515625" style="0" customWidth="1"/>
    <col min="3" max="3" width="14.28125" style="0" customWidth="1"/>
    <col min="4" max="4" width="15.421875" style="0" customWidth="1"/>
    <col min="5" max="5" width="16.28125" style="0" customWidth="1"/>
    <col min="7" max="7" width="17.8515625" style="0" customWidth="1"/>
  </cols>
  <sheetData>
    <row r="6" spans="1:5" s="10" customFormat="1" ht="16.5" thickBot="1">
      <c r="A6" s="22" t="s">
        <v>30</v>
      </c>
      <c r="B6" s="22"/>
      <c r="C6" s="22"/>
      <c r="D6" s="22"/>
      <c r="E6"/>
    </row>
    <row r="7" spans="1:4" s="10" customFormat="1" ht="16.5" thickTop="1">
      <c r="A7" s="8"/>
      <c r="B7"/>
      <c r="C7"/>
      <c r="D7"/>
    </row>
    <row r="8" spans="2:4" ht="15.75">
      <c r="B8" s="30">
        <v>2017</v>
      </c>
      <c r="C8" s="30">
        <v>2018</v>
      </c>
      <c r="D8" s="30">
        <v>2019</v>
      </c>
    </row>
    <row r="9" spans="1:4" ht="15.75">
      <c r="A9" s="30" t="s">
        <v>45</v>
      </c>
      <c r="B9" s="33">
        <f>SUM(B10:B17)</f>
        <v>186925239</v>
      </c>
      <c r="C9" s="33">
        <f>SUM(C10:C17)</f>
        <v>165832170</v>
      </c>
      <c r="D9" s="33">
        <f>SUM(D10:D17)</f>
        <v>138972590</v>
      </c>
    </row>
    <row r="10" spans="1:4" s="7" customFormat="1" ht="15">
      <c r="A10" s="19" t="s">
        <v>38</v>
      </c>
      <c r="B10" s="27">
        <v>42343440</v>
      </c>
      <c r="C10" s="27">
        <v>52187412</v>
      </c>
      <c r="D10" s="27">
        <v>34881509</v>
      </c>
    </row>
    <row r="11" spans="1:4" ht="15">
      <c r="A11" s="19" t="s">
        <v>1</v>
      </c>
      <c r="B11" s="24">
        <v>555460</v>
      </c>
      <c r="C11" s="24">
        <v>1142550</v>
      </c>
      <c r="D11" s="24">
        <v>1537688</v>
      </c>
    </row>
    <row r="12" spans="1:4" ht="15">
      <c r="A12" s="19" t="s">
        <v>2</v>
      </c>
      <c r="B12" s="24">
        <v>111119967</v>
      </c>
      <c r="C12" s="24">
        <v>89695788</v>
      </c>
      <c r="D12" s="24">
        <v>86389983</v>
      </c>
    </row>
    <row r="13" spans="1:4" ht="15">
      <c r="A13" s="19" t="s">
        <v>3</v>
      </c>
      <c r="B13" s="24">
        <v>6335107</v>
      </c>
      <c r="C13" s="24">
        <v>5287572</v>
      </c>
      <c r="D13" s="24">
        <v>3365298</v>
      </c>
    </row>
    <row r="14" spans="1:4" ht="15">
      <c r="A14" s="19" t="s">
        <v>22</v>
      </c>
      <c r="B14" s="24">
        <v>5260748</v>
      </c>
      <c r="C14" s="24">
        <v>1593983</v>
      </c>
      <c r="D14" s="24">
        <v>865618</v>
      </c>
    </row>
    <row r="15" spans="1:4" ht="15">
      <c r="A15" s="19" t="s">
        <v>4</v>
      </c>
      <c r="B15" s="24">
        <v>15038390</v>
      </c>
      <c r="C15" s="24">
        <v>6003519</v>
      </c>
      <c r="D15" s="24">
        <v>6491033</v>
      </c>
    </row>
    <row r="16" spans="1:4" ht="15">
      <c r="A16" s="19" t="s">
        <v>5</v>
      </c>
      <c r="B16" s="24">
        <v>4087302</v>
      </c>
      <c r="C16" s="24">
        <v>7475197</v>
      </c>
      <c r="D16" s="24">
        <v>2107463</v>
      </c>
    </row>
    <row r="17" spans="1:4" ht="15">
      <c r="A17" s="19" t="s">
        <v>0</v>
      </c>
      <c r="B17" s="24">
        <v>2184825</v>
      </c>
      <c r="C17" s="24">
        <v>2446149</v>
      </c>
      <c r="D17" s="24">
        <v>3333998</v>
      </c>
    </row>
    <row r="18" ht="15">
      <c r="A18" s="35"/>
    </row>
    <row r="19" ht="12.75">
      <c r="A19" s="39"/>
    </row>
    <row r="20" spans="1:4" ht="19.5" customHeight="1">
      <c r="A20" s="47"/>
      <c r="B20" s="47"/>
      <c r="C20" s="47"/>
      <c r="D20" s="47"/>
    </row>
  </sheetData>
  <sheetProtection/>
  <mergeCells count="1">
    <mergeCell ref="A20:D20"/>
  </mergeCells>
  <printOptions/>
  <pageMargins left="0.75" right="0.75" top="1" bottom="1" header="0.5" footer="0.5"/>
  <pageSetup fitToHeight="1" fitToWidth="1"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dimension ref="A6:E30"/>
  <sheetViews>
    <sheetView zoomScalePageLayoutView="0" workbookViewId="0" topLeftCell="A1">
      <selection activeCell="B6" sqref="A6:D30"/>
    </sheetView>
  </sheetViews>
  <sheetFormatPr defaultColWidth="11.421875" defaultRowHeight="12.75"/>
  <cols>
    <col min="1" max="1" width="20.140625" style="0" customWidth="1"/>
    <col min="2" max="2" width="14.8515625" style="0" customWidth="1"/>
    <col min="3" max="3" width="16.140625" style="0" customWidth="1"/>
    <col min="4" max="4" width="19.57421875" style="0" customWidth="1"/>
    <col min="6" max="6" width="14.28125" style="0" customWidth="1"/>
    <col min="7" max="7" width="20.140625" style="0" customWidth="1"/>
  </cols>
  <sheetData>
    <row r="6" spans="1:4" ht="16.5" thickBot="1">
      <c r="A6" s="22" t="s">
        <v>31</v>
      </c>
      <c r="B6" s="23"/>
      <c r="C6" s="23"/>
      <c r="D6" s="22"/>
    </row>
    <row r="7" spans="3:5" ht="15.75" thickTop="1">
      <c r="C7" s="9"/>
      <c r="D7" s="9"/>
      <c r="E7" s="9"/>
    </row>
    <row r="8" spans="1:4" ht="15.75">
      <c r="A8" s="28"/>
      <c r="B8" s="30">
        <v>2017</v>
      </c>
      <c r="C8" s="30">
        <v>2018</v>
      </c>
      <c r="D8" s="30">
        <v>2019</v>
      </c>
    </row>
    <row r="9" spans="1:4" ht="15.75">
      <c r="A9" s="30" t="s">
        <v>26</v>
      </c>
      <c r="B9" s="33">
        <f>SUM(B10:B28)</f>
        <v>186925239</v>
      </c>
      <c r="C9" s="33">
        <f>SUM(C10:C28)</f>
        <v>165832170</v>
      </c>
      <c r="D9" s="33">
        <f>SUM(D10:D28)</f>
        <v>138972590</v>
      </c>
    </row>
    <row r="10" spans="1:4" ht="15">
      <c r="A10" s="19" t="s">
        <v>6</v>
      </c>
      <c r="B10" s="34">
        <v>10639774</v>
      </c>
      <c r="C10" s="34">
        <v>16917197</v>
      </c>
      <c r="D10" s="34">
        <v>9334521</v>
      </c>
    </row>
    <row r="11" spans="1:4" ht="15">
      <c r="A11" s="19" t="s">
        <v>7</v>
      </c>
      <c r="B11" s="34">
        <v>22599182</v>
      </c>
      <c r="C11" s="34">
        <v>16868268</v>
      </c>
      <c r="D11" s="34">
        <v>15391573</v>
      </c>
    </row>
    <row r="12" spans="1:4" ht="15">
      <c r="A12" s="19" t="s">
        <v>8</v>
      </c>
      <c r="B12" s="34">
        <v>30772319</v>
      </c>
      <c r="C12" s="34">
        <v>28588253</v>
      </c>
      <c r="D12" s="34">
        <v>26154284</v>
      </c>
    </row>
    <row r="13" spans="1:4" ht="15">
      <c r="A13" s="19" t="s">
        <v>24</v>
      </c>
      <c r="B13" s="34">
        <v>4669307</v>
      </c>
      <c r="C13" s="34">
        <v>3802184</v>
      </c>
      <c r="D13" s="34">
        <v>6865217</v>
      </c>
    </row>
    <row r="14" spans="1:4" ht="15">
      <c r="A14" s="19" t="s">
        <v>9</v>
      </c>
      <c r="B14" s="40">
        <v>3112811</v>
      </c>
      <c r="C14" s="40">
        <v>2576129</v>
      </c>
      <c r="D14" s="40">
        <v>2868086</v>
      </c>
    </row>
    <row r="15" spans="1:4" ht="15">
      <c r="A15" s="19" t="s">
        <v>10</v>
      </c>
      <c r="B15" s="34">
        <v>12694029</v>
      </c>
      <c r="C15" s="34">
        <v>10483814</v>
      </c>
      <c r="D15" s="34">
        <v>8934789</v>
      </c>
    </row>
    <row r="16" spans="1:4" ht="15">
      <c r="A16" s="19" t="s">
        <v>11</v>
      </c>
      <c r="B16" s="34">
        <v>7179816</v>
      </c>
      <c r="C16" s="34">
        <v>5679233</v>
      </c>
      <c r="D16" s="34">
        <v>6253009</v>
      </c>
    </row>
    <row r="17" spans="1:4" ht="15">
      <c r="A17" s="19" t="s">
        <v>12</v>
      </c>
      <c r="B17" s="34">
        <v>4179351</v>
      </c>
      <c r="C17" s="34">
        <v>4153118</v>
      </c>
      <c r="D17" s="34">
        <v>3657822</v>
      </c>
    </row>
    <row r="18" spans="1:4" ht="15">
      <c r="A18" s="19" t="s">
        <v>13</v>
      </c>
      <c r="B18" s="34">
        <v>4375159</v>
      </c>
      <c r="C18" s="34">
        <v>3692957</v>
      </c>
      <c r="D18" s="34">
        <v>2997250</v>
      </c>
    </row>
    <row r="19" spans="1:4" ht="15">
      <c r="A19" s="19" t="s">
        <v>14</v>
      </c>
      <c r="B19" s="34">
        <v>3688851</v>
      </c>
      <c r="C19" s="34">
        <v>4037775</v>
      </c>
      <c r="D19" s="34">
        <v>6192440</v>
      </c>
    </row>
    <row r="20" spans="1:4" ht="15">
      <c r="A20" s="19" t="s">
        <v>15</v>
      </c>
      <c r="B20" s="34">
        <v>18585876</v>
      </c>
      <c r="C20" s="34">
        <v>17914329</v>
      </c>
      <c r="D20" s="34">
        <v>13047087</v>
      </c>
    </row>
    <row r="21" spans="1:4" ht="15">
      <c r="A21" s="19" t="s">
        <v>16</v>
      </c>
      <c r="B21" s="34">
        <v>29086784</v>
      </c>
      <c r="C21" s="34">
        <v>17217115</v>
      </c>
      <c r="D21" s="34">
        <v>14495592</v>
      </c>
    </row>
    <row r="22" spans="1:4" ht="15">
      <c r="A22" s="19" t="s">
        <v>17</v>
      </c>
      <c r="B22" s="34">
        <v>1449933</v>
      </c>
      <c r="C22" s="34">
        <v>993824</v>
      </c>
      <c r="D22" s="34">
        <v>1304367</v>
      </c>
    </row>
    <row r="23" spans="1:4" ht="15">
      <c r="A23" s="19" t="s">
        <v>18</v>
      </c>
      <c r="B23" s="34">
        <v>5896350</v>
      </c>
      <c r="C23" s="34">
        <v>7733375</v>
      </c>
      <c r="D23" s="34">
        <v>3998564</v>
      </c>
    </row>
    <row r="24" spans="1:4" ht="18">
      <c r="A24" s="19" t="s">
        <v>39</v>
      </c>
      <c r="B24" s="34">
        <v>12772570</v>
      </c>
      <c r="C24" s="34">
        <v>11943418</v>
      </c>
      <c r="D24" s="34">
        <v>7548769</v>
      </c>
    </row>
    <row r="25" spans="1:4" ht="15">
      <c r="A25" s="19" t="s">
        <v>19</v>
      </c>
      <c r="B25" s="34">
        <v>7217432</v>
      </c>
      <c r="C25" s="34">
        <v>5646986</v>
      </c>
      <c r="D25" s="34">
        <v>5162699</v>
      </c>
    </row>
    <row r="26" spans="1:4" ht="15">
      <c r="A26" s="19" t="s">
        <v>20</v>
      </c>
      <c r="B26" s="34">
        <v>5295424</v>
      </c>
      <c r="C26" s="34">
        <v>4379767</v>
      </c>
      <c r="D26" s="34">
        <v>3475652</v>
      </c>
    </row>
    <row r="27" spans="1:4" ht="15">
      <c r="A27" s="19" t="s">
        <v>21</v>
      </c>
      <c r="B27" s="34">
        <v>2626733</v>
      </c>
      <c r="C27" s="34">
        <v>3204428</v>
      </c>
      <c r="D27" s="34">
        <v>1136624</v>
      </c>
    </row>
    <row r="28" spans="1:4" ht="15">
      <c r="A28" s="19" t="s">
        <v>25</v>
      </c>
      <c r="B28" s="34">
        <v>83538</v>
      </c>
      <c r="C28" s="34">
        <v>0</v>
      </c>
      <c r="D28" s="34">
        <v>154245</v>
      </c>
    </row>
    <row r="29" spans="1:3" ht="15">
      <c r="A29" s="35"/>
      <c r="B29" s="38"/>
      <c r="C29" s="9"/>
    </row>
    <row r="30" spans="1:4" ht="27" customHeight="1">
      <c r="A30" s="47" t="s">
        <v>40</v>
      </c>
      <c r="B30" s="47"/>
      <c r="C30" s="47"/>
      <c r="D30" s="47"/>
    </row>
  </sheetData>
  <sheetProtection/>
  <mergeCells count="1">
    <mergeCell ref="A30:D3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Trygdeetaten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Statistikk 2 tertial 2010</dc:title>
  <dc:subject/>
  <dc:creator>Holsen, Bjørn</dc:creator>
  <cp:keywords/>
  <dc:description/>
  <cp:lastModifiedBy>Ellingsen, Jostein</cp:lastModifiedBy>
  <cp:lastPrinted>2013-01-28T13:28:04Z</cp:lastPrinted>
  <dcterms:created xsi:type="dcterms:W3CDTF">2008-05-14T07:26:06Z</dcterms:created>
  <dcterms:modified xsi:type="dcterms:W3CDTF">2020-01-27T09:54:16Z</dcterms:modified>
  <cp:category/>
  <cp:version/>
  <cp:contentType/>
  <cp:contentStatus/>
</cp:coreProperties>
</file>