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2826\Grupper\Gruppe1\Statistikk\Publisering\Tabeller og tekst\Jobb og helse\Uførepensjon\2016\1.halvår 2016\Diagnoser\Nav.no\"/>
    </mc:Choice>
  </mc:AlternateContent>
  <bookViews>
    <workbookView xWindow="-15" yWindow="-15" windowWidth="25110" windowHeight="5670"/>
  </bookViews>
  <sheets>
    <sheet name="Andel" sheetId="1" r:id="rId1"/>
    <sheet name="Antall" sheetId="2" r:id="rId2"/>
  </sheets>
  <calcPr calcId="162913"/>
</workbook>
</file>

<file path=xl/calcChain.xml><?xml version="1.0" encoding="utf-8"?>
<calcChain xmlns="http://schemas.openxmlformats.org/spreadsheetml/2006/main">
  <c r="E8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B8" i="2" l="1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9" i="2"/>
  <c r="D8" i="2"/>
</calcChain>
</file>

<file path=xl/sharedStrings.xml><?xml version="1.0" encoding="utf-8"?>
<sst xmlns="http://schemas.openxmlformats.org/spreadsheetml/2006/main" count="111" uniqueCount="55">
  <si>
    <t xml:space="preserve"> </t>
  </si>
  <si>
    <t>Kvinner og menn</t>
  </si>
  <si>
    <t>Kvinner</t>
  </si>
  <si>
    <t>Menn</t>
  </si>
  <si>
    <t>Primærdiagnose:</t>
  </si>
  <si>
    <t xml:space="preserve">I ALT                                          </t>
  </si>
  <si>
    <t xml:space="preserve">Infeksjons- og parasittsykdommer               </t>
  </si>
  <si>
    <t xml:space="preserve">Svulster                                       </t>
  </si>
  <si>
    <t xml:space="preserve">- Ondartede, in situ og usikre svulster        </t>
  </si>
  <si>
    <t xml:space="preserve"> - Godartede svulster</t>
  </si>
  <si>
    <t xml:space="preserve">Endokrine, ernærings- og metabolske sykdommer  </t>
  </si>
  <si>
    <t xml:space="preserve"> - Diabetes mellitus</t>
  </si>
  <si>
    <t xml:space="preserve"> - Andre endokrine sykdommer</t>
  </si>
  <si>
    <t xml:space="preserve">Psykiske lidelser og atferdsforstyrrelser      </t>
  </si>
  <si>
    <t xml:space="preserve"> - Organiske psykiske lidelser/schizofrene og paranoide lidelser                             </t>
  </si>
  <si>
    <t xml:space="preserve"> - Depressive lidelser</t>
  </si>
  <si>
    <t xml:space="preserve"> - Andre affektive lidelser</t>
  </si>
  <si>
    <t xml:space="preserve"> - Nevroser og atferdsforstyrrelser</t>
  </si>
  <si>
    <t xml:space="preserve"> - Personlighetsforstyrrelser</t>
  </si>
  <si>
    <t xml:space="preserve"> - Psykiske lidelser på grunn av rusmiddel- eller tablettbruk                              </t>
  </si>
  <si>
    <t xml:space="preserve"> - Psykisk utviklingshemming</t>
  </si>
  <si>
    <t xml:space="preserve">Sykdommer i nervesystemet 1)                     </t>
  </si>
  <si>
    <t xml:space="preserve">Sykdommer i øyet og øret                       </t>
  </si>
  <si>
    <t xml:space="preserve">Sykdommer i sirkulasjonssystemet 2)              </t>
  </si>
  <si>
    <t xml:space="preserve"> - Iskemiske hjertesykdommer</t>
  </si>
  <si>
    <t xml:space="preserve"> - Hjernekarsykdommer (hjerneslag)</t>
  </si>
  <si>
    <t xml:space="preserve"> - Andre sykommer i sirkulasjonssystemet</t>
  </si>
  <si>
    <t xml:space="preserve">Sykdommer i åndedrettssystemet                 </t>
  </si>
  <si>
    <t xml:space="preserve"> - Astma</t>
  </si>
  <si>
    <t xml:space="preserve"> - Kronisk obstruktiv lungesykdom (KOLS)</t>
  </si>
  <si>
    <t xml:space="preserve"> - Andre åndedrettssykdommer</t>
  </si>
  <si>
    <t xml:space="preserve">Sykdommer i fordøyelsessystemet                </t>
  </si>
  <si>
    <t xml:space="preserve">Sykdommer i hud og underhud                    </t>
  </si>
  <si>
    <t>Sykdommer i muskel-skjelettsystemet og bindevev</t>
  </si>
  <si>
    <t xml:space="preserve"> - Artroser</t>
  </si>
  <si>
    <t xml:space="preserve"> - Ryggsykdommer</t>
  </si>
  <si>
    <t xml:space="preserve"> - Myalgi/fibromyalgi</t>
  </si>
  <si>
    <t xml:space="preserve"> - Andre muskel-skjelettsykdommer</t>
  </si>
  <si>
    <t xml:space="preserve">Sykdommer i urin- og kjønnsorganene            </t>
  </si>
  <si>
    <t xml:space="preserve">Medfødte misdannelser og kromosomavvik         </t>
  </si>
  <si>
    <t xml:space="preserve">Symptomer, tegn 3)                           </t>
  </si>
  <si>
    <t xml:space="preserve">Skader, forgiftninger, og vold                 </t>
  </si>
  <si>
    <t xml:space="preserve">Alle andre diagnoser 4)                      </t>
  </si>
  <si>
    <t>1) De vanligste diagnosegruppene i denne gruppen er multippel sklerose, postviralt utmattelsessyndrom (ME) og epilepsi</t>
  </si>
  <si>
    <t>2) De vanligste diagnosegruppene i denne gruppen er tidligere hjerteinfarkt og angina pectoris</t>
  </si>
  <si>
    <t>3) De vanligste diagnosegruppene i denne gruppen er asteni (tretthet), hodepine og svimmelhet</t>
  </si>
  <si>
    <t xml:space="preserve">4) De vanligste diagnosegruppene i denne gruppen er "Sykdommer i blod og bloddannende organer (D50-D89)", "Svangerskap, fødsel og barseltid (O00-O99)",  </t>
  </si>
  <si>
    <t xml:space="preserve">     samt "Visse tilstander som oppstår i perinatalperioden (P00-P96)"</t>
  </si>
  <si>
    <t xml:space="preserve"> - Reumatoid artritt</t>
  </si>
  <si>
    <t>Diagnose mangler foreløpig 5)</t>
  </si>
  <si>
    <t xml:space="preserve">   </t>
  </si>
  <si>
    <t>5) Andelen som mangler diagnose i statistikkregisteret i 2013 er betydlig lavere enn for tidligere år. Opplysninger om diagnose hentes fra legeerklæringer.  Dette vil påvirke fordelingen av antall og andeler for de øvrige diagnosegruppene.</t>
  </si>
  <si>
    <t xml:space="preserve">Diagnose mangler foreløpig 5)                    </t>
  </si>
  <si>
    <t xml:space="preserve">    Nye mottakere av uføretrygd etter hoveddiagnose (primærdiagnose), kjønn og år. 1. halvår 2013-2016. I prosent av i alt.</t>
  </si>
  <si>
    <t xml:space="preserve">    Nye mottakere av uføretrygd etter hoveddiagnose (primærdiagnose), kjønn og år. 1. halvår 2013-2016. Antall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</si>
</sst>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3" fontId="0" fillId="0" borderId="0" xfId="0" applyNumberForma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0" fillId="2" borderId="0" xfId="0" applyFill="1"/>
    <xf numFmtId="0" fontId="0" fillId="2" borderId="1" xfId="0" applyFill="1" applyBorder="1"/>
    <xf numFmtId="1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/>
    </xf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164" fontId="0" fillId="0" borderId="1" xfId="0" applyNumberFormat="1" applyFont="1" applyBorder="1" applyAlignment="1">
      <alignment horizontal="right"/>
    </xf>
    <xf numFmtId="0" fontId="1" fillId="2" borderId="0" xfId="0" applyFont="1" applyFill="1"/>
    <xf numFmtId="0" fontId="3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/>
    </xf>
    <xf numFmtId="1" fontId="3" fillId="0" borderId="0" xfId="0" applyNumberFormat="1" applyFont="1"/>
    <xf numFmtId="0" fontId="0" fillId="0" borderId="0" xfId="0" applyAlignment="1">
      <alignment vertical="center" wrapText="1"/>
    </xf>
    <xf numFmtId="3" fontId="0" fillId="0" borderId="0" xfId="0" applyNumberFormat="1" applyFont="1" applyAlignment="1">
      <alignment horizontal="right"/>
    </xf>
    <xf numFmtId="3" fontId="0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1000125</xdr:colOff>
      <xdr:row>2</xdr:row>
      <xdr:rowOff>152400</xdr:rowOff>
    </xdr:to>
    <xdr:pic>
      <xdr:nvPicPr>
        <xdr:cNvPr id="3" name="Picture 1" descr="nav_logo_PMS_1797_pos_trans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01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1000125</xdr:colOff>
      <xdr:row>2</xdr:row>
      <xdr:rowOff>152400</xdr:rowOff>
    </xdr:to>
    <xdr:pic>
      <xdr:nvPicPr>
        <xdr:cNvPr id="3" name="Picture 1" descr="nav_logo_PMS_1797_pos_trans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15550"/>
          <a:ext cx="10001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53"/>
  <sheetViews>
    <sheetView tabSelected="1" workbookViewId="0">
      <selection activeCell="B7" sqref="B7"/>
    </sheetView>
  </sheetViews>
  <sheetFormatPr baseColWidth="10" defaultRowHeight="15" x14ac:dyDescent="0.25"/>
  <cols>
    <col min="1" max="1" width="55.42578125" customWidth="1"/>
    <col min="2" max="5" width="7.140625" customWidth="1"/>
    <col min="6" max="6" width="2.140625" customWidth="1"/>
    <col min="7" max="10" width="7.140625" customWidth="1"/>
    <col min="11" max="11" width="2.140625" customWidth="1"/>
    <col min="12" max="13" width="7.140625" customWidth="1"/>
    <col min="14" max="14" width="7.42578125" customWidth="1"/>
    <col min="15" max="15" width="7.140625" customWidth="1"/>
    <col min="16" max="17" width="11.140625" customWidth="1"/>
  </cols>
  <sheetData>
    <row r="2" spans="1:17" ht="15.75" x14ac:dyDescent="0.25">
      <c r="B2" s="10" t="s">
        <v>53</v>
      </c>
    </row>
    <row r="4" spans="1:17" x14ac:dyDescent="0.25">
      <c r="A4" t="s">
        <v>0</v>
      </c>
      <c r="B4" s="28" t="s">
        <v>1</v>
      </c>
      <c r="C4" s="28"/>
      <c r="D4" s="28"/>
      <c r="E4" s="28"/>
      <c r="F4" s="3"/>
      <c r="G4" s="28" t="s">
        <v>3</v>
      </c>
      <c r="H4" s="28"/>
      <c r="I4" s="28"/>
      <c r="J4" s="28"/>
      <c r="L4" s="28" t="s">
        <v>2</v>
      </c>
      <c r="M4" s="28"/>
      <c r="N4" s="28"/>
      <c r="O4" s="28"/>
    </row>
    <row r="5" spans="1:17" ht="7.5" customHeight="1" x14ac:dyDescent="0.25">
      <c r="A5" s="1"/>
      <c r="B5" s="4"/>
      <c r="C5" s="4"/>
      <c r="D5" s="4"/>
      <c r="E5" s="4"/>
      <c r="F5" s="4"/>
      <c r="L5" s="4"/>
    </row>
    <row r="6" spans="1:17" x14ac:dyDescent="0.25">
      <c r="B6" s="7">
        <v>2013</v>
      </c>
      <c r="C6" s="7">
        <v>2014</v>
      </c>
      <c r="D6" s="7">
        <v>2015</v>
      </c>
      <c r="E6" s="7">
        <v>2016</v>
      </c>
      <c r="F6" s="2"/>
      <c r="G6" s="7">
        <v>2013</v>
      </c>
      <c r="H6" s="7">
        <v>2014</v>
      </c>
      <c r="I6" s="7">
        <v>2015</v>
      </c>
      <c r="J6" s="7">
        <v>2016</v>
      </c>
      <c r="L6" s="7">
        <v>2013</v>
      </c>
      <c r="M6" s="7">
        <v>2014</v>
      </c>
      <c r="N6" s="7">
        <v>2015</v>
      </c>
      <c r="O6" s="7">
        <v>2016</v>
      </c>
    </row>
    <row r="7" spans="1:17" x14ac:dyDescent="0.25">
      <c r="A7" s="14" t="s">
        <v>4</v>
      </c>
      <c r="B7" s="7"/>
      <c r="C7" s="7" t="s">
        <v>0</v>
      </c>
      <c r="D7" s="7"/>
      <c r="E7" s="7"/>
      <c r="F7" s="2"/>
      <c r="G7" s="7"/>
      <c r="H7" s="7"/>
      <c r="I7" s="7" t="s">
        <v>0</v>
      </c>
      <c r="J7" s="7"/>
      <c r="L7" s="7"/>
      <c r="M7" s="7"/>
      <c r="N7" s="7"/>
    </row>
    <row r="8" spans="1:17" x14ac:dyDescent="0.25">
      <c r="A8" s="14" t="s">
        <v>5</v>
      </c>
      <c r="B8" s="8">
        <v>100</v>
      </c>
      <c r="C8" s="8">
        <v>100</v>
      </c>
      <c r="D8" s="8">
        <v>100</v>
      </c>
      <c r="E8" s="8">
        <v>100</v>
      </c>
      <c r="F8" s="2"/>
      <c r="G8" s="8">
        <v>100</v>
      </c>
      <c r="H8" s="8">
        <v>100</v>
      </c>
      <c r="I8" s="8">
        <v>100</v>
      </c>
      <c r="J8" s="8">
        <v>100</v>
      </c>
      <c r="L8" s="8">
        <v>100</v>
      </c>
      <c r="M8" s="8">
        <v>100</v>
      </c>
      <c r="N8" s="8">
        <v>100</v>
      </c>
      <c r="O8" s="8">
        <v>100</v>
      </c>
    </row>
    <row r="9" spans="1:17" ht="14.25" customHeight="1" x14ac:dyDescent="0.25">
      <c r="A9" s="5" t="s">
        <v>6</v>
      </c>
      <c r="B9" s="9">
        <v>0.4</v>
      </c>
      <c r="C9" s="9">
        <v>0.4</v>
      </c>
      <c r="D9" s="9">
        <v>0.5</v>
      </c>
      <c r="E9" s="9">
        <v>0.4</v>
      </c>
      <c r="F9" s="2"/>
      <c r="G9" s="9">
        <v>0.5</v>
      </c>
      <c r="H9" s="9">
        <v>0.5</v>
      </c>
      <c r="I9" s="9">
        <v>0.6</v>
      </c>
      <c r="J9" s="9">
        <v>0.4</v>
      </c>
      <c r="L9" s="9">
        <v>0.4</v>
      </c>
      <c r="M9" s="9">
        <v>0.4</v>
      </c>
      <c r="N9" s="9">
        <v>0.4</v>
      </c>
      <c r="O9" s="9">
        <v>0.4</v>
      </c>
      <c r="P9" s="22"/>
      <c r="Q9" s="22"/>
    </row>
    <row r="10" spans="1:17" ht="14.25" customHeight="1" x14ac:dyDescent="0.25">
      <c r="A10" s="5" t="s">
        <v>7</v>
      </c>
      <c r="B10" s="9">
        <v>6.5</v>
      </c>
      <c r="C10" s="9">
        <v>5.9</v>
      </c>
      <c r="D10" s="9">
        <v>6.4</v>
      </c>
      <c r="E10" s="9">
        <v>6.3</v>
      </c>
      <c r="F10" s="2"/>
      <c r="G10" s="9">
        <v>5.9</v>
      </c>
      <c r="H10" s="9">
        <v>5.4</v>
      </c>
      <c r="I10" s="9">
        <v>5.6</v>
      </c>
      <c r="J10" s="9">
        <v>5.6</v>
      </c>
      <c r="L10" s="9">
        <v>7</v>
      </c>
      <c r="M10" s="9">
        <v>6.2</v>
      </c>
      <c r="N10" s="9">
        <v>6.9</v>
      </c>
      <c r="O10" s="9">
        <v>6.8</v>
      </c>
      <c r="P10" s="22"/>
      <c r="Q10" s="22"/>
    </row>
    <row r="11" spans="1:17" ht="14.25" customHeight="1" x14ac:dyDescent="0.25">
      <c r="A11" s="5" t="s">
        <v>8</v>
      </c>
      <c r="B11" s="9">
        <v>6.2</v>
      </c>
      <c r="C11" s="9">
        <v>5.6</v>
      </c>
      <c r="D11" s="9">
        <v>6.1</v>
      </c>
      <c r="E11" s="9">
        <v>6</v>
      </c>
      <c r="F11" s="2"/>
      <c r="G11" s="9">
        <v>5.7</v>
      </c>
      <c r="H11" s="9">
        <v>5</v>
      </c>
      <c r="I11" s="9">
        <v>5.3</v>
      </c>
      <c r="J11" s="9">
        <v>5.5</v>
      </c>
      <c r="L11" s="9">
        <v>6.6</v>
      </c>
      <c r="M11" s="9">
        <v>5.9</v>
      </c>
      <c r="N11" s="9">
        <v>6.6</v>
      </c>
      <c r="O11" s="9">
        <v>6.5</v>
      </c>
      <c r="P11" s="22"/>
      <c r="Q11" s="22"/>
    </row>
    <row r="12" spans="1:17" ht="14.25" customHeight="1" x14ac:dyDescent="0.25">
      <c r="A12" s="5" t="s">
        <v>9</v>
      </c>
      <c r="B12" s="9">
        <v>0.3</v>
      </c>
      <c r="C12" s="9">
        <v>0.3</v>
      </c>
      <c r="D12" s="9">
        <v>0.3</v>
      </c>
      <c r="E12" s="9">
        <v>0.2</v>
      </c>
      <c r="F12" s="2"/>
      <c r="G12" s="9">
        <v>0.2</v>
      </c>
      <c r="H12" s="9">
        <v>0.3</v>
      </c>
      <c r="I12" s="9">
        <v>0.3</v>
      </c>
      <c r="J12" s="9">
        <v>0.1</v>
      </c>
      <c r="L12" s="9">
        <v>0.4</v>
      </c>
      <c r="M12" s="9">
        <v>0.3</v>
      </c>
      <c r="N12" s="9">
        <v>0.2</v>
      </c>
      <c r="O12" s="9">
        <v>0.3</v>
      </c>
      <c r="P12" s="22"/>
      <c r="Q12" s="22"/>
    </row>
    <row r="13" spans="1:17" ht="14.25" customHeight="1" x14ac:dyDescent="0.25">
      <c r="A13" s="5" t="s">
        <v>10</v>
      </c>
      <c r="B13" s="9">
        <v>1.8</v>
      </c>
      <c r="C13" s="9">
        <v>1.7</v>
      </c>
      <c r="D13" s="9">
        <v>1.7</v>
      </c>
      <c r="E13" s="9">
        <v>1.6</v>
      </c>
      <c r="F13" s="2"/>
      <c r="G13" s="9">
        <v>1.6</v>
      </c>
      <c r="H13" s="9">
        <v>1.4</v>
      </c>
      <c r="I13" s="9">
        <v>1.6</v>
      </c>
      <c r="J13" s="9">
        <v>1.8</v>
      </c>
      <c r="L13" s="9">
        <v>1.8</v>
      </c>
      <c r="M13" s="9">
        <v>1.9</v>
      </c>
      <c r="N13" s="9">
        <v>1.7</v>
      </c>
      <c r="O13" s="9">
        <v>1.5</v>
      </c>
      <c r="P13" s="22"/>
      <c r="Q13" s="22"/>
    </row>
    <row r="14" spans="1:17" ht="14.25" customHeight="1" x14ac:dyDescent="0.25">
      <c r="A14" s="5" t="s">
        <v>11</v>
      </c>
      <c r="B14" s="9">
        <v>1</v>
      </c>
      <c r="C14" s="9">
        <v>0.8</v>
      </c>
      <c r="D14" s="9">
        <v>0.9</v>
      </c>
      <c r="E14" s="9">
        <v>1</v>
      </c>
      <c r="F14" s="2"/>
      <c r="G14" s="9">
        <v>1.3</v>
      </c>
      <c r="H14" s="9">
        <v>0.9</v>
      </c>
      <c r="I14" s="9">
        <v>1.3</v>
      </c>
      <c r="J14" s="9">
        <v>1.4</v>
      </c>
      <c r="L14" s="9">
        <v>0.8</v>
      </c>
      <c r="M14" s="9">
        <v>0.8</v>
      </c>
      <c r="N14" s="9">
        <v>0.7</v>
      </c>
      <c r="O14" s="9">
        <v>0.7</v>
      </c>
      <c r="P14" s="22"/>
      <c r="Q14" s="22"/>
    </row>
    <row r="15" spans="1:17" ht="14.25" customHeight="1" x14ac:dyDescent="0.25">
      <c r="A15" s="5" t="s">
        <v>12</v>
      </c>
      <c r="B15" s="9">
        <v>0.8</v>
      </c>
      <c r="C15" s="9">
        <v>0.9</v>
      </c>
      <c r="D15" s="9">
        <v>0.7</v>
      </c>
      <c r="E15" s="9">
        <v>0.7</v>
      </c>
      <c r="F15" s="2"/>
      <c r="G15" s="9">
        <v>0.4</v>
      </c>
      <c r="H15" s="9">
        <v>0.5</v>
      </c>
      <c r="I15" s="9">
        <v>0.3</v>
      </c>
      <c r="J15" s="9">
        <v>0.4</v>
      </c>
      <c r="L15" s="9">
        <v>1.1000000000000001</v>
      </c>
      <c r="M15" s="9">
        <v>1.1000000000000001</v>
      </c>
      <c r="N15" s="9">
        <v>1</v>
      </c>
      <c r="O15" s="9">
        <v>0.9</v>
      </c>
      <c r="P15" s="22"/>
      <c r="Q15" s="22"/>
    </row>
    <row r="16" spans="1:17" ht="14.25" customHeight="1" x14ac:dyDescent="0.25">
      <c r="A16" s="5" t="s">
        <v>13</v>
      </c>
      <c r="B16" s="9">
        <v>31.1</v>
      </c>
      <c r="C16" s="9">
        <v>37.6</v>
      </c>
      <c r="D16" s="9">
        <v>32.799999999999997</v>
      </c>
      <c r="E16" s="9">
        <v>35.9</v>
      </c>
      <c r="F16" s="2" t="s">
        <v>0</v>
      </c>
      <c r="G16" s="9">
        <v>35.299999999999997</v>
      </c>
      <c r="H16" s="9">
        <v>40.9</v>
      </c>
      <c r="I16" s="9">
        <v>37.299999999999997</v>
      </c>
      <c r="J16" s="9">
        <v>40.1</v>
      </c>
      <c r="K16" t="s">
        <v>0</v>
      </c>
      <c r="L16" s="9">
        <v>28.2</v>
      </c>
      <c r="M16" s="9">
        <v>35.4</v>
      </c>
      <c r="N16" s="9">
        <v>29.4</v>
      </c>
      <c r="O16" s="9">
        <v>32.700000000000003</v>
      </c>
      <c r="P16" s="22"/>
      <c r="Q16" s="22"/>
    </row>
    <row r="17" spans="1:17" ht="14.25" customHeight="1" x14ac:dyDescent="0.25">
      <c r="A17" s="5" t="s">
        <v>14</v>
      </c>
      <c r="B17" s="9">
        <v>2.9</v>
      </c>
      <c r="C17" s="9">
        <v>3.4</v>
      </c>
      <c r="D17" s="9">
        <v>2.8</v>
      </c>
      <c r="E17" s="9">
        <v>2.8</v>
      </c>
      <c r="F17" s="2"/>
      <c r="G17" s="9">
        <v>4.5</v>
      </c>
      <c r="H17" s="9">
        <v>5.4</v>
      </c>
      <c r="I17" s="9">
        <v>4.3</v>
      </c>
      <c r="J17" s="9">
        <v>4.4000000000000004</v>
      </c>
      <c r="L17" s="9">
        <v>1.7</v>
      </c>
      <c r="M17" s="9">
        <v>2.1</v>
      </c>
      <c r="N17" s="9">
        <v>1.6</v>
      </c>
      <c r="O17" s="9">
        <v>1.5</v>
      </c>
      <c r="P17" s="22"/>
      <c r="Q17" s="22"/>
    </row>
    <row r="18" spans="1:17" ht="14.25" customHeight="1" x14ac:dyDescent="0.25">
      <c r="A18" s="5" t="s">
        <v>15</v>
      </c>
      <c r="B18" s="9">
        <v>4.8</v>
      </c>
      <c r="C18" s="9">
        <v>5.3</v>
      </c>
      <c r="D18" s="9">
        <v>4.5999999999999996</v>
      </c>
      <c r="E18" s="9">
        <v>4.3</v>
      </c>
      <c r="F18" s="2"/>
      <c r="G18" s="9">
        <v>4.0999999999999996</v>
      </c>
      <c r="H18" s="9">
        <v>4.5</v>
      </c>
      <c r="I18" s="9">
        <v>4</v>
      </c>
      <c r="J18" s="9">
        <v>3.6</v>
      </c>
      <c r="L18" s="9">
        <v>5.3</v>
      </c>
      <c r="M18" s="9">
        <v>5.9</v>
      </c>
      <c r="N18" s="9">
        <v>5.0999999999999996</v>
      </c>
      <c r="O18" s="9">
        <v>4.8</v>
      </c>
      <c r="P18" s="22"/>
      <c r="Q18" s="22"/>
    </row>
    <row r="19" spans="1:17" ht="14.25" customHeight="1" x14ac:dyDescent="0.25">
      <c r="A19" s="5" t="s">
        <v>16</v>
      </c>
      <c r="B19" s="9">
        <v>2.4</v>
      </c>
      <c r="C19" s="9">
        <v>3.1</v>
      </c>
      <c r="D19" s="9">
        <v>2.4</v>
      </c>
      <c r="E19" s="9">
        <v>2.6</v>
      </c>
      <c r="F19" s="2"/>
      <c r="G19" s="9">
        <v>2.2000000000000002</v>
      </c>
      <c r="H19" s="9">
        <v>2.7</v>
      </c>
      <c r="I19" s="9">
        <v>2</v>
      </c>
      <c r="J19" s="9">
        <v>2.4</v>
      </c>
      <c r="L19" s="9">
        <v>2.5</v>
      </c>
      <c r="M19" s="9">
        <v>3.3</v>
      </c>
      <c r="N19" s="9">
        <v>2.6</v>
      </c>
      <c r="O19" s="9">
        <v>2.8</v>
      </c>
      <c r="P19" s="22"/>
      <c r="Q19" s="22"/>
    </row>
    <row r="20" spans="1:17" ht="14.25" customHeight="1" x14ac:dyDescent="0.25">
      <c r="A20" s="5" t="s">
        <v>17</v>
      </c>
      <c r="B20" s="9">
        <v>14.1</v>
      </c>
      <c r="C20" s="9">
        <v>17.399999999999999</v>
      </c>
      <c r="D20" s="9">
        <v>15.2</v>
      </c>
      <c r="E20" s="9">
        <v>17.7</v>
      </c>
      <c r="F20" s="2"/>
      <c r="G20" s="9">
        <v>14.7</v>
      </c>
      <c r="H20" s="9">
        <v>17</v>
      </c>
      <c r="I20" s="9">
        <v>16.100000000000001</v>
      </c>
      <c r="J20" s="9">
        <v>18.3</v>
      </c>
      <c r="L20" s="9">
        <v>13.7</v>
      </c>
      <c r="M20" s="9">
        <v>17.7</v>
      </c>
      <c r="N20" s="9">
        <v>14.6</v>
      </c>
      <c r="O20" s="9">
        <v>17.3</v>
      </c>
      <c r="P20" s="22"/>
      <c r="Q20" s="22"/>
    </row>
    <row r="21" spans="1:17" ht="14.25" customHeight="1" x14ac:dyDescent="0.25">
      <c r="A21" s="5" t="s">
        <v>18</v>
      </c>
      <c r="B21" s="9">
        <v>3</v>
      </c>
      <c r="C21" s="9">
        <v>4.4000000000000004</v>
      </c>
      <c r="D21" s="9">
        <v>3.3</v>
      </c>
      <c r="E21" s="9">
        <v>4.0999999999999996</v>
      </c>
      <c r="F21" s="2"/>
      <c r="G21" s="9">
        <v>3.5</v>
      </c>
      <c r="H21" s="9">
        <v>5</v>
      </c>
      <c r="I21" s="9">
        <v>3.9</v>
      </c>
      <c r="J21" s="9">
        <v>4.7</v>
      </c>
      <c r="L21" s="9">
        <v>2.6</v>
      </c>
      <c r="M21" s="9">
        <v>4.0999999999999996</v>
      </c>
      <c r="N21" s="9">
        <v>2.9</v>
      </c>
      <c r="O21" s="9">
        <v>3.7</v>
      </c>
      <c r="P21" s="22"/>
      <c r="Q21" s="22"/>
    </row>
    <row r="22" spans="1:17" ht="14.25" customHeight="1" x14ac:dyDescent="0.25">
      <c r="A22" s="5" t="s">
        <v>19</v>
      </c>
      <c r="B22" s="9">
        <v>2.1</v>
      </c>
      <c r="C22" s="9">
        <v>2.2000000000000002</v>
      </c>
      <c r="D22" s="9">
        <v>2.5</v>
      </c>
      <c r="E22" s="9">
        <v>2.2000000000000002</v>
      </c>
      <c r="F22" s="2"/>
      <c r="G22" s="9">
        <v>3.8</v>
      </c>
      <c r="H22" s="9">
        <v>4</v>
      </c>
      <c r="I22" s="9">
        <v>4.3</v>
      </c>
      <c r="J22" s="9">
        <v>3.8</v>
      </c>
      <c r="L22" s="9">
        <v>1</v>
      </c>
      <c r="M22" s="9">
        <v>1</v>
      </c>
      <c r="N22" s="9">
        <v>1.1000000000000001</v>
      </c>
      <c r="O22" s="9">
        <v>1</v>
      </c>
      <c r="P22" s="22"/>
      <c r="Q22" s="22"/>
    </row>
    <row r="23" spans="1:17" ht="14.25" customHeight="1" x14ac:dyDescent="0.25">
      <c r="A23" s="5" t="s">
        <v>20</v>
      </c>
      <c r="B23" s="9">
        <v>1.8</v>
      </c>
      <c r="C23" s="9">
        <v>1.7</v>
      </c>
      <c r="D23" s="9">
        <v>2</v>
      </c>
      <c r="E23" s="9">
        <v>2.2000000000000002</v>
      </c>
      <c r="F23" s="2"/>
      <c r="G23" s="9">
        <v>2.6</v>
      </c>
      <c r="H23" s="9">
        <v>2.2999999999999998</v>
      </c>
      <c r="I23" s="9">
        <v>2.6</v>
      </c>
      <c r="J23" s="9">
        <v>2.9</v>
      </c>
      <c r="L23" s="9">
        <v>1.3</v>
      </c>
      <c r="M23" s="9">
        <v>1.3</v>
      </c>
      <c r="N23" s="9">
        <v>1.6</v>
      </c>
      <c r="O23" s="9">
        <v>1.7</v>
      </c>
      <c r="P23" s="22"/>
      <c r="Q23" s="22"/>
    </row>
    <row r="24" spans="1:17" ht="14.25" customHeight="1" x14ac:dyDescent="0.25">
      <c r="A24" s="5" t="s">
        <v>21</v>
      </c>
      <c r="B24" s="9">
        <v>7.9</v>
      </c>
      <c r="C24" s="9">
        <v>8.6</v>
      </c>
      <c r="D24" s="9">
        <v>8.1</v>
      </c>
      <c r="E24" s="9">
        <v>8.8000000000000007</v>
      </c>
      <c r="F24" s="2"/>
      <c r="G24" s="9">
        <v>7.5</v>
      </c>
      <c r="H24" s="9">
        <v>7</v>
      </c>
      <c r="I24" s="9">
        <v>6.6</v>
      </c>
      <c r="J24" s="9">
        <v>7.7</v>
      </c>
      <c r="L24" s="9">
        <v>8.1</v>
      </c>
      <c r="M24" s="9">
        <v>9.6999999999999993</v>
      </c>
      <c r="N24" s="9">
        <v>9.3000000000000007</v>
      </c>
      <c r="O24" s="9">
        <v>9.6</v>
      </c>
      <c r="P24" s="22"/>
      <c r="Q24" s="22"/>
    </row>
    <row r="25" spans="1:17" ht="14.25" customHeight="1" x14ac:dyDescent="0.25">
      <c r="A25" s="5" t="s">
        <v>22</v>
      </c>
      <c r="B25" s="9">
        <v>1.4</v>
      </c>
      <c r="C25" s="9">
        <v>1.1000000000000001</v>
      </c>
      <c r="D25" s="9">
        <v>1.5</v>
      </c>
      <c r="E25" s="9">
        <v>1.5</v>
      </c>
      <c r="F25" s="2"/>
      <c r="G25" s="9">
        <v>1.6</v>
      </c>
      <c r="H25" s="9">
        <v>1.2</v>
      </c>
      <c r="I25" s="9">
        <v>1.6</v>
      </c>
      <c r="J25" s="9">
        <v>1.4</v>
      </c>
      <c r="L25" s="9">
        <v>1.3</v>
      </c>
      <c r="M25" s="9">
        <v>1</v>
      </c>
      <c r="N25" s="9">
        <v>1.4</v>
      </c>
      <c r="O25" s="9">
        <v>1.6</v>
      </c>
      <c r="P25" s="22"/>
      <c r="Q25" s="22"/>
    </row>
    <row r="26" spans="1:17" ht="14.25" customHeight="1" x14ac:dyDescent="0.25">
      <c r="A26" s="5" t="s">
        <v>23</v>
      </c>
      <c r="B26" s="9">
        <v>6.9</v>
      </c>
      <c r="C26" s="9">
        <v>5.0999999999999996</v>
      </c>
      <c r="D26" s="9">
        <v>5.9</v>
      </c>
      <c r="E26" s="9">
        <v>5.2</v>
      </c>
      <c r="F26" s="2"/>
      <c r="G26" s="9">
        <v>10.4</v>
      </c>
      <c r="H26" s="9">
        <v>8</v>
      </c>
      <c r="I26" s="9">
        <v>9.1</v>
      </c>
      <c r="J26" s="9">
        <v>7.9</v>
      </c>
      <c r="L26" s="9">
        <v>4.4000000000000004</v>
      </c>
      <c r="M26" s="9">
        <v>3.3</v>
      </c>
      <c r="N26" s="9">
        <v>3.5</v>
      </c>
      <c r="O26" s="9">
        <v>3.1</v>
      </c>
      <c r="P26" s="22"/>
      <c r="Q26" s="22"/>
    </row>
    <row r="27" spans="1:17" ht="14.25" customHeight="1" x14ac:dyDescent="0.25">
      <c r="A27" s="5" t="s">
        <v>24</v>
      </c>
      <c r="B27" s="9">
        <v>2.2000000000000002</v>
      </c>
      <c r="C27" s="9">
        <v>1.8</v>
      </c>
      <c r="D27" s="9">
        <v>1.6</v>
      </c>
      <c r="E27" s="9">
        <v>1.4</v>
      </c>
      <c r="F27" s="4"/>
      <c r="G27" s="9">
        <v>3.8</v>
      </c>
      <c r="H27" s="9">
        <v>3.2</v>
      </c>
      <c r="I27" s="9">
        <v>3</v>
      </c>
      <c r="J27" s="9">
        <v>2.5</v>
      </c>
      <c r="L27" s="9">
        <v>1.1000000000000001</v>
      </c>
      <c r="M27" s="9">
        <v>0.8</v>
      </c>
      <c r="N27" s="9">
        <v>0.7</v>
      </c>
      <c r="O27" s="9">
        <v>0.6</v>
      </c>
      <c r="P27" s="22"/>
      <c r="Q27" s="22"/>
    </row>
    <row r="28" spans="1:17" ht="14.25" customHeight="1" x14ac:dyDescent="0.25">
      <c r="A28" s="5" t="s">
        <v>25</v>
      </c>
      <c r="B28" s="9">
        <v>2.7</v>
      </c>
      <c r="C28" s="9">
        <v>2</v>
      </c>
      <c r="D28" s="9">
        <v>2.4</v>
      </c>
      <c r="E28" s="9">
        <v>2.2000000000000002</v>
      </c>
      <c r="G28" s="9">
        <v>3.9</v>
      </c>
      <c r="H28" s="9">
        <v>2.8</v>
      </c>
      <c r="I28" s="9">
        <v>3.2</v>
      </c>
      <c r="J28" s="9">
        <v>3.1</v>
      </c>
      <c r="L28" s="9">
        <v>2</v>
      </c>
      <c r="M28" s="9">
        <v>1.5</v>
      </c>
      <c r="N28" s="9">
        <v>1.8</v>
      </c>
      <c r="O28" s="9">
        <v>1.5</v>
      </c>
      <c r="P28" s="22"/>
      <c r="Q28" s="22"/>
    </row>
    <row r="29" spans="1:17" ht="14.25" customHeight="1" x14ac:dyDescent="0.25">
      <c r="A29" s="5" t="s">
        <v>26</v>
      </c>
      <c r="B29" s="9">
        <v>2</v>
      </c>
      <c r="C29" s="9">
        <v>1.3</v>
      </c>
      <c r="D29" s="9">
        <v>1.9</v>
      </c>
      <c r="E29" s="9">
        <v>1.6</v>
      </c>
      <c r="G29" s="9">
        <v>2.7</v>
      </c>
      <c r="H29" s="9">
        <v>1.9</v>
      </c>
      <c r="I29" s="9">
        <v>3</v>
      </c>
      <c r="J29" s="9">
        <v>2.2999999999999998</v>
      </c>
      <c r="L29" s="9">
        <v>1.4</v>
      </c>
      <c r="M29" s="9">
        <v>1</v>
      </c>
      <c r="N29" s="9">
        <v>1.1000000000000001</v>
      </c>
      <c r="O29" s="9">
        <v>1</v>
      </c>
      <c r="P29" s="22"/>
      <c r="Q29" s="22"/>
    </row>
    <row r="30" spans="1:17" ht="14.25" customHeight="1" x14ac:dyDescent="0.25">
      <c r="A30" s="5" t="s">
        <v>27</v>
      </c>
      <c r="B30" s="9">
        <v>1.8</v>
      </c>
      <c r="C30" s="9">
        <v>1.5</v>
      </c>
      <c r="D30" s="9">
        <v>1.8</v>
      </c>
      <c r="E30" s="9">
        <v>1.8</v>
      </c>
      <c r="G30" s="9">
        <v>2.2000000000000002</v>
      </c>
      <c r="H30" s="9">
        <v>1.9</v>
      </c>
      <c r="I30" s="9">
        <v>1.9</v>
      </c>
      <c r="J30" s="9">
        <v>2.2000000000000002</v>
      </c>
      <c r="L30" s="9">
        <v>1.5</v>
      </c>
      <c r="M30" s="9">
        <v>1.3</v>
      </c>
      <c r="N30" s="9">
        <v>1.7</v>
      </c>
      <c r="O30" s="9">
        <v>1.5</v>
      </c>
      <c r="P30" s="22"/>
      <c r="Q30" s="22"/>
    </row>
    <row r="31" spans="1:17" ht="14.25" customHeight="1" x14ac:dyDescent="0.25">
      <c r="A31" s="5" t="s">
        <v>28</v>
      </c>
      <c r="B31" s="9">
        <v>0.6</v>
      </c>
      <c r="C31" s="9">
        <v>0.5</v>
      </c>
      <c r="D31" s="9">
        <v>0.6</v>
      </c>
      <c r="E31" s="9">
        <v>0.5</v>
      </c>
      <c r="G31" s="9">
        <v>0.5</v>
      </c>
      <c r="H31" s="9">
        <v>0.5</v>
      </c>
      <c r="I31" s="9">
        <v>0.5</v>
      </c>
      <c r="J31" s="9">
        <v>0.4</v>
      </c>
      <c r="L31" s="9">
        <v>0.7</v>
      </c>
      <c r="M31" s="9">
        <v>0.5</v>
      </c>
      <c r="N31" s="9">
        <v>0.7</v>
      </c>
      <c r="O31" s="9">
        <v>0.5</v>
      </c>
      <c r="P31" s="22"/>
      <c r="Q31" s="22"/>
    </row>
    <row r="32" spans="1:17" ht="14.25" customHeight="1" x14ac:dyDescent="0.25">
      <c r="A32" s="5" t="s">
        <v>29</v>
      </c>
      <c r="B32" s="9">
        <v>0.9</v>
      </c>
      <c r="C32" s="9">
        <v>0.8</v>
      </c>
      <c r="D32" s="9">
        <v>1</v>
      </c>
      <c r="E32" s="9">
        <v>1.3</v>
      </c>
      <c r="G32" s="9">
        <v>1.4</v>
      </c>
      <c r="H32" s="9">
        <v>1.2</v>
      </c>
      <c r="I32" s="9">
        <v>1.3</v>
      </c>
      <c r="J32" s="9">
        <v>1.7</v>
      </c>
      <c r="L32" s="9">
        <v>0.6</v>
      </c>
      <c r="M32" s="9">
        <v>0.6</v>
      </c>
      <c r="N32" s="9">
        <v>0.9</v>
      </c>
      <c r="O32" s="9">
        <v>0.9</v>
      </c>
      <c r="P32" s="22"/>
      <c r="Q32" s="22"/>
    </row>
    <row r="33" spans="1:17" ht="14.25" customHeight="1" x14ac:dyDescent="0.25">
      <c r="A33" s="5" t="s">
        <v>30</v>
      </c>
      <c r="B33" s="9">
        <v>0.2</v>
      </c>
      <c r="C33" s="9">
        <v>0.2</v>
      </c>
      <c r="D33" s="9">
        <v>0.2</v>
      </c>
      <c r="E33" s="9">
        <v>0.1</v>
      </c>
      <c r="G33" s="9">
        <v>0.3</v>
      </c>
      <c r="H33" s="9">
        <v>0.2</v>
      </c>
      <c r="I33" s="9">
        <v>0.2</v>
      </c>
      <c r="J33" s="9">
        <v>0.1</v>
      </c>
      <c r="L33" s="9">
        <v>0.2</v>
      </c>
      <c r="M33" s="9">
        <v>0.1</v>
      </c>
      <c r="N33" s="9">
        <v>0.2</v>
      </c>
      <c r="O33" s="9">
        <v>0.1</v>
      </c>
      <c r="P33" s="22"/>
      <c r="Q33" s="22"/>
    </row>
    <row r="34" spans="1:17" ht="14.25" customHeight="1" x14ac:dyDescent="0.25">
      <c r="A34" s="5" t="s">
        <v>31</v>
      </c>
      <c r="B34" s="9">
        <v>1.5</v>
      </c>
      <c r="C34" s="9">
        <v>1.5</v>
      </c>
      <c r="D34" s="9">
        <v>1.3</v>
      </c>
      <c r="E34" s="9">
        <v>1.5</v>
      </c>
      <c r="F34" s="20"/>
      <c r="G34" s="9">
        <v>1.4</v>
      </c>
      <c r="H34" s="9">
        <v>1.2</v>
      </c>
      <c r="I34" s="9">
        <v>1.2</v>
      </c>
      <c r="J34" s="9">
        <v>1.1000000000000001</v>
      </c>
      <c r="L34" s="9">
        <v>1.6</v>
      </c>
      <c r="M34" s="9">
        <v>1.6</v>
      </c>
      <c r="N34" s="9">
        <v>1.4</v>
      </c>
      <c r="O34" s="9">
        <v>1.8</v>
      </c>
      <c r="P34" s="22"/>
      <c r="Q34" s="22"/>
    </row>
    <row r="35" spans="1:17" ht="14.25" customHeight="1" x14ac:dyDescent="0.25">
      <c r="A35" s="5" t="s">
        <v>32</v>
      </c>
      <c r="B35" s="9">
        <v>1.3</v>
      </c>
      <c r="C35" s="9">
        <v>1.1000000000000001</v>
      </c>
      <c r="D35" s="9">
        <v>1.4</v>
      </c>
      <c r="E35" s="9">
        <v>1.5</v>
      </c>
      <c r="G35" s="9">
        <v>1.2</v>
      </c>
      <c r="H35" s="9">
        <v>0.9</v>
      </c>
      <c r="I35" s="9">
        <v>1.1000000000000001</v>
      </c>
      <c r="J35" s="9">
        <v>1.2</v>
      </c>
      <c r="L35" s="9">
        <v>1.3</v>
      </c>
      <c r="M35" s="9">
        <v>1.2</v>
      </c>
      <c r="N35" s="9">
        <v>1.6</v>
      </c>
      <c r="O35" s="9">
        <v>1.7</v>
      </c>
      <c r="P35" s="22"/>
      <c r="Q35" s="22"/>
    </row>
    <row r="36" spans="1:17" ht="14.25" customHeight="1" x14ac:dyDescent="0.25">
      <c r="A36" s="5" t="s">
        <v>33</v>
      </c>
      <c r="B36" s="9">
        <v>28.4</v>
      </c>
      <c r="C36" s="9">
        <v>26</v>
      </c>
      <c r="D36" s="9">
        <v>26.4</v>
      </c>
      <c r="E36" s="9">
        <v>25.8</v>
      </c>
      <c r="F36" s="20" t="s">
        <v>0</v>
      </c>
      <c r="G36" s="9">
        <v>19.899999999999999</v>
      </c>
      <c r="H36" s="9">
        <v>20.100000000000001</v>
      </c>
      <c r="I36" s="9">
        <v>18.5</v>
      </c>
      <c r="J36" s="9">
        <v>19.3</v>
      </c>
      <c r="K36" t="s">
        <v>0</v>
      </c>
      <c r="L36" s="9">
        <v>34.299999999999997</v>
      </c>
      <c r="M36" s="9">
        <v>29.8</v>
      </c>
      <c r="N36" s="9">
        <v>32.299999999999997</v>
      </c>
      <c r="O36" s="9">
        <v>30.8</v>
      </c>
      <c r="P36" s="22"/>
      <c r="Q36" s="22"/>
    </row>
    <row r="37" spans="1:17" ht="14.25" customHeight="1" x14ac:dyDescent="0.25">
      <c r="A37" s="5" t="s">
        <v>48</v>
      </c>
      <c r="B37" s="9">
        <v>1.3</v>
      </c>
      <c r="C37" s="9">
        <v>1.3</v>
      </c>
      <c r="D37" s="9">
        <v>1.4</v>
      </c>
      <c r="E37" s="9">
        <v>1.5</v>
      </c>
      <c r="F37" s="4"/>
      <c r="G37" s="9">
        <v>0.5</v>
      </c>
      <c r="H37" s="9">
        <v>0.7</v>
      </c>
      <c r="I37" s="9">
        <v>0.8</v>
      </c>
      <c r="J37" s="9">
        <v>0.9</v>
      </c>
      <c r="L37" s="9">
        <v>1.8</v>
      </c>
      <c r="M37" s="9">
        <v>1.6</v>
      </c>
      <c r="N37" s="9">
        <v>1.9</v>
      </c>
      <c r="O37" s="9">
        <v>1.9</v>
      </c>
      <c r="P37" s="22"/>
      <c r="Q37" s="22"/>
    </row>
    <row r="38" spans="1:17" ht="14.25" customHeight="1" x14ac:dyDescent="0.25">
      <c r="A38" s="5" t="s">
        <v>34</v>
      </c>
      <c r="B38" s="9">
        <v>4.5999999999999996</v>
      </c>
      <c r="C38" s="9">
        <v>3.9</v>
      </c>
      <c r="D38" s="9">
        <v>4.8</v>
      </c>
      <c r="E38" s="9">
        <v>4.5999999999999996</v>
      </c>
      <c r="F38" s="2"/>
      <c r="G38" s="9">
        <v>2.7</v>
      </c>
      <c r="H38" s="9">
        <v>2.8</v>
      </c>
      <c r="I38" s="9">
        <v>3.1</v>
      </c>
      <c r="J38" s="9">
        <v>3.6</v>
      </c>
      <c r="L38" s="9">
        <v>5.9</v>
      </c>
      <c r="M38" s="9">
        <v>4.5</v>
      </c>
      <c r="N38" s="9">
        <v>6</v>
      </c>
      <c r="O38" s="9">
        <v>5.4</v>
      </c>
      <c r="P38" s="22"/>
      <c r="Q38" s="22"/>
    </row>
    <row r="39" spans="1:17" ht="14.25" customHeight="1" x14ac:dyDescent="0.25">
      <c r="A39" s="5" t="s">
        <v>35</v>
      </c>
      <c r="B39" s="9">
        <v>10.6</v>
      </c>
      <c r="C39" s="9">
        <v>9.8000000000000007</v>
      </c>
      <c r="D39" s="9">
        <v>9.6</v>
      </c>
      <c r="E39" s="9">
        <v>9.5</v>
      </c>
      <c r="F39" s="2"/>
      <c r="G39" s="9">
        <v>10.4</v>
      </c>
      <c r="H39" s="9">
        <v>10.9</v>
      </c>
      <c r="I39" s="9">
        <v>9.6</v>
      </c>
      <c r="J39" s="9">
        <v>9.9</v>
      </c>
      <c r="L39" s="9">
        <v>10.8</v>
      </c>
      <c r="M39" s="9">
        <v>9.1</v>
      </c>
      <c r="N39" s="9">
        <v>9.6</v>
      </c>
      <c r="O39" s="9">
        <v>9.3000000000000007</v>
      </c>
      <c r="P39" s="22"/>
      <c r="Q39" s="22"/>
    </row>
    <row r="40" spans="1:17" ht="14.25" customHeight="1" x14ac:dyDescent="0.25">
      <c r="A40" s="5" t="s">
        <v>36</v>
      </c>
      <c r="B40" s="9">
        <v>6.6</v>
      </c>
      <c r="C40" s="9">
        <v>6.5</v>
      </c>
      <c r="D40" s="9">
        <v>6</v>
      </c>
      <c r="E40" s="9">
        <v>6.1</v>
      </c>
      <c r="F40" s="2"/>
      <c r="G40" s="9">
        <v>1.7</v>
      </c>
      <c r="H40" s="9">
        <v>1.7</v>
      </c>
      <c r="I40" s="9">
        <v>1.6</v>
      </c>
      <c r="J40" s="9">
        <v>1.8</v>
      </c>
      <c r="L40" s="9">
        <v>10.1</v>
      </c>
      <c r="M40" s="9">
        <v>9.6</v>
      </c>
      <c r="N40" s="9">
        <v>9.1999999999999993</v>
      </c>
      <c r="O40" s="9">
        <v>9.4</v>
      </c>
      <c r="P40" s="22"/>
      <c r="Q40" s="22"/>
    </row>
    <row r="41" spans="1:17" ht="14.25" customHeight="1" x14ac:dyDescent="0.25">
      <c r="A41" s="5" t="s">
        <v>37</v>
      </c>
      <c r="B41" s="9">
        <v>5.3</v>
      </c>
      <c r="C41" s="9">
        <v>4.5999999999999996</v>
      </c>
      <c r="D41" s="9">
        <v>4.7</v>
      </c>
      <c r="E41" s="9">
        <v>4.0999999999999996</v>
      </c>
      <c r="F41" s="2"/>
      <c r="G41" s="9">
        <v>4.5999999999999996</v>
      </c>
      <c r="H41" s="9">
        <v>3.9</v>
      </c>
      <c r="I41" s="9">
        <v>3.5</v>
      </c>
      <c r="J41" s="9">
        <v>3.2</v>
      </c>
      <c r="L41" s="9">
        <v>5.8</v>
      </c>
      <c r="M41" s="9">
        <v>5</v>
      </c>
      <c r="N41" s="9">
        <v>5.6</v>
      </c>
      <c r="O41" s="9">
        <v>4.9000000000000004</v>
      </c>
      <c r="P41" s="22"/>
      <c r="Q41" s="22"/>
    </row>
    <row r="42" spans="1:17" ht="13.5" customHeight="1" x14ac:dyDescent="0.25">
      <c r="A42" s="5" t="s">
        <v>38</v>
      </c>
      <c r="B42" s="9">
        <v>0.3</v>
      </c>
      <c r="C42" s="9">
        <v>0.5</v>
      </c>
      <c r="D42" s="9">
        <v>0.3</v>
      </c>
      <c r="E42" s="9">
        <v>0.4</v>
      </c>
      <c r="F42" s="2"/>
      <c r="G42" s="9">
        <v>0.4</v>
      </c>
      <c r="H42" s="9">
        <v>0.4</v>
      </c>
      <c r="I42" s="9">
        <v>0.4</v>
      </c>
      <c r="J42" s="9">
        <v>0.4</v>
      </c>
      <c r="L42" s="9">
        <v>0.3</v>
      </c>
      <c r="M42" s="9">
        <v>0.5</v>
      </c>
      <c r="N42" s="9">
        <v>0.2</v>
      </c>
      <c r="O42" s="9">
        <v>0.4</v>
      </c>
      <c r="P42" s="22"/>
      <c r="Q42" s="22"/>
    </row>
    <row r="43" spans="1:17" ht="13.5" customHeight="1" x14ac:dyDescent="0.25">
      <c r="A43" s="5" t="s">
        <v>39</v>
      </c>
      <c r="B43" s="9">
        <v>1.2</v>
      </c>
      <c r="C43" s="9">
        <v>1.1000000000000001</v>
      </c>
      <c r="D43" s="9">
        <v>1.6</v>
      </c>
      <c r="E43" s="9">
        <v>1.5</v>
      </c>
      <c r="F43" s="2"/>
      <c r="G43" s="9">
        <v>1.3</v>
      </c>
      <c r="H43" s="9">
        <v>1.2</v>
      </c>
      <c r="I43" s="9">
        <v>1.6</v>
      </c>
      <c r="J43" s="9">
        <v>1.6</v>
      </c>
      <c r="L43" s="9">
        <v>1.2</v>
      </c>
      <c r="M43" s="9">
        <v>1</v>
      </c>
      <c r="N43" s="9">
        <v>1.5</v>
      </c>
      <c r="O43" s="9">
        <v>1.4</v>
      </c>
      <c r="P43" s="22"/>
      <c r="Q43" s="22"/>
    </row>
    <row r="44" spans="1:17" ht="13.5" customHeight="1" x14ac:dyDescent="0.25">
      <c r="A44" s="5" t="s">
        <v>40</v>
      </c>
      <c r="B44" s="9">
        <v>1</v>
      </c>
      <c r="C44" s="9">
        <v>0.2</v>
      </c>
      <c r="D44" s="9">
        <v>0.1</v>
      </c>
      <c r="E44" s="9">
        <v>0.1</v>
      </c>
      <c r="F44" s="2"/>
      <c r="G44" s="9">
        <v>0.8</v>
      </c>
      <c r="H44" s="9">
        <v>0.2</v>
      </c>
      <c r="I44" s="9">
        <v>0</v>
      </c>
      <c r="J44" s="9">
        <v>0.1</v>
      </c>
      <c r="L44" s="9">
        <v>1.1000000000000001</v>
      </c>
      <c r="M44" s="9">
        <v>0.2</v>
      </c>
      <c r="N44" s="9">
        <v>0.1</v>
      </c>
      <c r="O44" s="9">
        <v>0.1</v>
      </c>
      <c r="P44" s="22"/>
      <c r="Q44" s="22"/>
    </row>
    <row r="45" spans="1:17" ht="13.5" customHeight="1" x14ac:dyDescent="0.25">
      <c r="A45" s="5" t="s">
        <v>41</v>
      </c>
      <c r="B45" s="9">
        <v>5.0999999999999996</v>
      </c>
      <c r="C45" s="9">
        <v>5.4</v>
      </c>
      <c r="D45" s="9">
        <v>6.2</v>
      </c>
      <c r="E45" s="9">
        <v>5.9</v>
      </c>
      <c r="F45" s="2"/>
      <c r="G45" s="9">
        <v>6.4</v>
      </c>
      <c r="H45" s="9">
        <v>7.1</v>
      </c>
      <c r="I45" s="9">
        <v>7.7</v>
      </c>
      <c r="J45" s="9">
        <v>7.5</v>
      </c>
      <c r="L45" s="9">
        <v>4.2</v>
      </c>
      <c r="M45" s="9">
        <v>4.4000000000000004</v>
      </c>
      <c r="N45" s="9">
        <v>5.0999999999999996</v>
      </c>
      <c r="O45" s="9">
        <v>4.5999999999999996</v>
      </c>
      <c r="P45" s="22"/>
      <c r="Q45" s="22"/>
    </row>
    <row r="46" spans="1:17" ht="13.5" customHeight="1" x14ac:dyDescent="0.25">
      <c r="A46" s="5" t="s">
        <v>42</v>
      </c>
      <c r="B46" s="9">
        <v>0.6</v>
      </c>
      <c r="C46" s="9">
        <v>0.6</v>
      </c>
      <c r="D46" s="9">
        <v>0.5</v>
      </c>
      <c r="E46" s="9">
        <v>0.4</v>
      </c>
      <c r="F46" s="2"/>
      <c r="G46" s="9">
        <v>0.5</v>
      </c>
      <c r="H46" s="9">
        <v>0.4</v>
      </c>
      <c r="I46" s="9">
        <v>0.4</v>
      </c>
      <c r="J46" s="9">
        <v>0.3</v>
      </c>
      <c r="L46" s="9">
        <v>0.6</v>
      </c>
      <c r="M46" s="9">
        <v>0.7</v>
      </c>
      <c r="N46" s="9">
        <v>0.6</v>
      </c>
      <c r="O46" s="9">
        <v>0.4</v>
      </c>
      <c r="P46" s="22"/>
      <c r="Q46" s="22"/>
    </row>
    <row r="47" spans="1:17" ht="13.5" customHeight="1" x14ac:dyDescent="0.25">
      <c r="A47" s="6" t="s">
        <v>52</v>
      </c>
      <c r="B47" s="13">
        <v>2.7</v>
      </c>
      <c r="C47" s="13">
        <v>1.8</v>
      </c>
      <c r="D47" s="13">
        <v>3.6</v>
      </c>
      <c r="E47" s="13">
        <v>1.4</v>
      </c>
      <c r="F47" s="12"/>
      <c r="G47" s="13">
        <v>2.9</v>
      </c>
      <c r="H47" s="13">
        <v>2.2999999999999998</v>
      </c>
      <c r="I47" s="13">
        <v>4.5999999999999996</v>
      </c>
      <c r="J47" s="13">
        <v>1.3</v>
      </c>
      <c r="K47" s="13"/>
      <c r="L47" s="13">
        <v>2.5</v>
      </c>
      <c r="M47" s="13">
        <v>1.5</v>
      </c>
      <c r="N47" s="13">
        <v>2.8</v>
      </c>
      <c r="O47" s="13">
        <v>1.4</v>
      </c>
      <c r="P47" s="22"/>
      <c r="Q47" s="22"/>
    </row>
    <row r="48" spans="1:17" ht="12.75" customHeight="1" x14ac:dyDescent="0.25">
      <c r="A48" s="15" t="s">
        <v>43</v>
      </c>
      <c r="B48" s="21"/>
      <c r="C48" s="21"/>
      <c r="D48" s="21"/>
      <c r="E48" s="21"/>
      <c r="F48" s="21"/>
      <c r="G48" s="21"/>
      <c r="H48" s="21"/>
      <c r="I48" s="9"/>
      <c r="J48" s="9"/>
      <c r="K48" s="21"/>
      <c r="L48" s="21"/>
      <c r="M48" s="21"/>
      <c r="N48" s="21"/>
    </row>
    <row r="49" spans="1:14" ht="12.75" customHeight="1" x14ac:dyDescent="0.25">
      <c r="A49" s="15" t="s">
        <v>44</v>
      </c>
      <c r="B49" s="2"/>
      <c r="C49" s="2"/>
      <c r="D49" s="2"/>
      <c r="E49" s="2"/>
      <c r="F49" s="2"/>
      <c r="G49" s="2"/>
      <c r="H49" s="2"/>
      <c r="I49" s="9"/>
      <c r="J49" s="9"/>
      <c r="K49" s="2"/>
      <c r="L49" s="2"/>
      <c r="M49" s="2"/>
      <c r="N49" s="2"/>
    </row>
    <row r="50" spans="1:14" ht="12.75" customHeight="1" x14ac:dyDescent="0.25">
      <c r="A50" s="15" t="s">
        <v>45</v>
      </c>
      <c r="B50" s="2"/>
      <c r="C50" s="2"/>
      <c r="D50" s="2"/>
      <c r="E50" s="2"/>
      <c r="F50" s="2"/>
      <c r="I50" s="9"/>
      <c r="J50" s="9"/>
      <c r="L50" s="2"/>
    </row>
    <row r="51" spans="1:14" ht="12.75" customHeight="1" x14ac:dyDescent="0.25">
      <c r="A51" s="15" t="s">
        <v>46</v>
      </c>
      <c r="B51" s="2"/>
      <c r="C51" s="2"/>
      <c r="D51" s="2"/>
      <c r="E51" s="2"/>
      <c r="F51" s="2"/>
      <c r="I51" s="9"/>
      <c r="J51" s="9"/>
      <c r="L51" s="2"/>
    </row>
    <row r="52" spans="1:14" ht="12.75" customHeight="1" x14ac:dyDescent="0.25">
      <c r="A52" s="15" t="s">
        <v>47</v>
      </c>
      <c r="B52" s="2"/>
      <c r="C52" s="2"/>
      <c r="D52" s="2"/>
      <c r="E52" s="2"/>
      <c r="F52" s="2"/>
      <c r="I52" s="9"/>
      <c r="J52" s="9"/>
      <c r="L52" s="2"/>
    </row>
    <row r="53" spans="1:14" x14ac:dyDescent="0.25">
      <c r="A53" s="15" t="s">
        <v>51</v>
      </c>
      <c r="B53" s="2"/>
      <c r="C53" s="2"/>
      <c r="D53" s="2"/>
      <c r="E53" s="2"/>
      <c r="F53" s="2"/>
      <c r="L53" s="2"/>
    </row>
  </sheetData>
  <mergeCells count="3">
    <mergeCell ref="B4:E4"/>
    <mergeCell ref="G4:J4"/>
    <mergeCell ref="L4:O4"/>
  </mergeCells>
  <pageMargins left="0.19685039370078741" right="0.19685039370078741" top="0.19685039370078741" bottom="0.19685039370078741" header="0.31496062992125984" footer="0.31496062992125984"/>
  <pageSetup paperSize="9" scale="78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opLeftCell="A27" workbookViewId="0">
      <selection activeCell="P14" sqref="P14"/>
    </sheetView>
  </sheetViews>
  <sheetFormatPr baseColWidth="10" defaultRowHeight="15" x14ac:dyDescent="0.25"/>
  <cols>
    <col min="1" max="1" width="55.42578125" customWidth="1"/>
    <col min="2" max="5" width="7.140625" customWidth="1"/>
    <col min="6" max="6" width="2.140625" customWidth="1"/>
    <col min="7" max="10" width="7.140625" customWidth="1"/>
    <col min="11" max="11" width="2.140625" customWidth="1"/>
    <col min="12" max="13" width="7.140625" customWidth="1"/>
    <col min="14" max="14" width="7.42578125" customWidth="1"/>
    <col min="15" max="15" width="7.140625" customWidth="1"/>
  </cols>
  <sheetData>
    <row r="1" spans="1:17" x14ac:dyDescent="0.25">
      <c r="B1" s="2"/>
      <c r="C1" s="2"/>
      <c r="D1" s="2"/>
      <c r="E1" s="2"/>
      <c r="F1" s="2"/>
      <c r="L1" s="2"/>
    </row>
    <row r="2" spans="1:17" ht="15.75" x14ac:dyDescent="0.25">
      <c r="B2" s="10" t="s">
        <v>54</v>
      </c>
    </row>
    <row r="3" spans="1:17" x14ac:dyDescent="0.25">
      <c r="C3" s="16"/>
      <c r="D3" s="16" t="s">
        <v>0</v>
      </c>
      <c r="E3" s="25"/>
      <c r="F3" s="16"/>
    </row>
    <row r="4" spans="1:17" x14ac:dyDescent="0.25">
      <c r="B4" s="28" t="s">
        <v>1</v>
      </c>
      <c r="C4" s="28"/>
      <c r="D4" s="28"/>
      <c r="E4" s="28"/>
      <c r="F4" s="26"/>
      <c r="G4" s="28" t="s">
        <v>3</v>
      </c>
      <c r="H4" s="28"/>
      <c r="I4" s="28"/>
      <c r="J4" s="28"/>
      <c r="L4" s="28" t="s">
        <v>2</v>
      </c>
      <c r="M4" s="28"/>
      <c r="N4" s="28"/>
      <c r="O4" s="28"/>
    </row>
    <row r="5" spans="1:17" ht="9" customHeight="1" x14ac:dyDescent="0.25">
      <c r="B5" s="4"/>
      <c r="C5" s="4"/>
      <c r="D5" s="4"/>
      <c r="E5" s="4"/>
      <c r="F5" s="4"/>
      <c r="L5" s="4"/>
    </row>
    <row r="6" spans="1:17" x14ac:dyDescent="0.25">
      <c r="B6" s="7">
        <v>2013</v>
      </c>
      <c r="C6" s="7">
        <v>2014</v>
      </c>
      <c r="D6" s="7">
        <v>2015</v>
      </c>
      <c r="E6" s="7">
        <v>2016</v>
      </c>
      <c r="F6" s="2"/>
      <c r="G6" s="7">
        <v>2013</v>
      </c>
      <c r="H6" s="7">
        <v>2014</v>
      </c>
      <c r="I6" s="7">
        <v>2015</v>
      </c>
      <c r="J6" s="7">
        <v>2016</v>
      </c>
      <c r="L6" s="7">
        <v>2013</v>
      </c>
      <c r="M6" s="7">
        <v>2014</v>
      </c>
      <c r="N6" s="7">
        <v>2015</v>
      </c>
      <c r="O6" s="7">
        <v>2016</v>
      </c>
    </row>
    <row r="7" spans="1:17" x14ac:dyDescent="0.25">
      <c r="A7" s="14" t="s">
        <v>4</v>
      </c>
      <c r="O7" s="22"/>
    </row>
    <row r="8" spans="1:17" x14ac:dyDescent="0.25">
      <c r="A8" s="14" t="s">
        <v>5</v>
      </c>
      <c r="B8" s="17">
        <f t="shared" ref="B8:E9" si="0">G8+L8</f>
        <v>11802</v>
      </c>
      <c r="C8" s="17">
        <f t="shared" si="0"/>
        <v>16452</v>
      </c>
      <c r="D8" s="17">
        <f t="shared" si="0"/>
        <v>14643</v>
      </c>
      <c r="E8" s="17">
        <f t="shared" si="0"/>
        <v>15888</v>
      </c>
      <c r="F8" s="2"/>
      <c r="G8" s="4">
        <v>4855</v>
      </c>
      <c r="H8" s="4">
        <v>6426</v>
      </c>
      <c r="I8" s="17">
        <v>6232</v>
      </c>
      <c r="J8" s="17">
        <v>6911</v>
      </c>
      <c r="K8" s="4"/>
      <c r="L8" s="4">
        <v>6947</v>
      </c>
      <c r="M8" s="4">
        <v>10026</v>
      </c>
      <c r="N8" s="4">
        <v>8411</v>
      </c>
      <c r="O8" s="4">
        <v>8977</v>
      </c>
      <c r="Q8" s="27"/>
    </row>
    <row r="9" spans="1:17" ht="14.25" customHeight="1" x14ac:dyDescent="0.25">
      <c r="A9" s="5" t="s">
        <v>6</v>
      </c>
      <c r="B9" s="23">
        <f t="shared" si="0"/>
        <v>49</v>
      </c>
      <c r="C9" s="23">
        <f t="shared" si="0"/>
        <v>72</v>
      </c>
      <c r="D9" s="23">
        <f t="shared" si="0"/>
        <v>67</v>
      </c>
      <c r="E9" s="23">
        <f t="shared" si="0"/>
        <v>68</v>
      </c>
      <c r="G9" s="2">
        <v>24</v>
      </c>
      <c r="H9" s="2">
        <v>32</v>
      </c>
      <c r="I9" s="18">
        <v>35</v>
      </c>
      <c r="J9" s="18">
        <v>28</v>
      </c>
      <c r="K9" s="2"/>
      <c r="L9" s="2">
        <v>25</v>
      </c>
      <c r="M9" s="2">
        <v>40</v>
      </c>
      <c r="N9" s="2">
        <v>32</v>
      </c>
      <c r="O9" s="2">
        <v>40</v>
      </c>
      <c r="Q9" s="22"/>
    </row>
    <row r="10" spans="1:17" ht="14.25" customHeight="1" x14ac:dyDescent="0.25">
      <c r="A10" s="5" t="s">
        <v>7</v>
      </c>
      <c r="B10" s="23">
        <f t="shared" ref="B10:B23" si="1">G10+L10</f>
        <v>772</v>
      </c>
      <c r="C10" s="23">
        <f t="shared" ref="C10:C23" si="2">H10+M10</f>
        <v>964</v>
      </c>
      <c r="D10" s="23">
        <f t="shared" ref="D10:E47" si="3">I10+N10</f>
        <v>932</v>
      </c>
      <c r="E10" s="23">
        <f t="shared" si="3"/>
        <v>993</v>
      </c>
      <c r="G10" s="2">
        <v>288</v>
      </c>
      <c r="H10" s="2">
        <v>344</v>
      </c>
      <c r="I10" s="18">
        <v>352</v>
      </c>
      <c r="J10" s="18">
        <v>384</v>
      </c>
      <c r="K10" s="2"/>
      <c r="L10" s="2">
        <v>484</v>
      </c>
      <c r="M10" s="2">
        <v>620</v>
      </c>
      <c r="N10" s="2">
        <v>580</v>
      </c>
      <c r="O10" s="2">
        <v>609</v>
      </c>
      <c r="Q10" s="22"/>
    </row>
    <row r="11" spans="1:17" ht="14.25" customHeight="1" x14ac:dyDescent="0.25">
      <c r="A11" s="5" t="s">
        <v>8</v>
      </c>
      <c r="B11" s="23">
        <f t="shared" si="1"/>
        <v>733</v>
      </c>
      <c r="C11" s="23">
        <f t="shared" si="2"/>
        <v>915</v>
      </c>
      <c r="D11" s="23">
        <f t="shared" si="3"/>
        <v>890</v>
      </c>
      <c r="E11" s="23">
        <f t="shared" si="3"/>
        <v>958</v>
      </c>
      <c r="G11" s="2">
        <v>276</v>
      </c>
      <c r="H11" s="2">
        <v>324</v>
      </c>
      <c r="I11" s="18">
        <v>331</v>
      </c>
      <c r="J11" s="18">
        <v>377</v>
      </c>
      <c r="K11" s="2"/>
      <c r="L11" s="2">
        <v>457</v>
      </c>
      <c r="M11" s="2">
        <v>591</v>
      </c>
      <c r="N11" s="2">
        <v>559</v>
      </c>
      <c r="O11" s="2">
        <v>581</v>
      </c>
      <c r="Q11" s="22"/>
    </row>
    <row r="12" spans="1:17" ht="14.25" customHeight="1" x14ac:dyDescent="0.25">
      <c r="A12" s="5" t="s">
        <v>9</v>
      </c>
      <c r="B12" s="23">
        <f t="shared" si="1"/>
        <v>39</v>
      </c>
      <c r="C12" s="23">
        <f t="shared" si="2"/>
        <v>49</v>
      </c>
      <c r="D12" s="23">
        <f t="shared" si="3"/>
        <v>42</v>
      </c>
      <c r="E12" s="23">
        <f t="shared" si="3"/>
        <v>35</v>
      </c>
      <c r="G12" s="2">
        <v>12</v>
      </c>
      <c r="H12" s="2">
        <v>20</v>
      </c>
      <c r="I12" s="18">
        <v>21</v>
      </c>
      <c r="J12" s="18">
        <v>7</v>
      </c>
      <c r="K12" s="2"/>
      <c r="L12" s="2">
        <v>27</v>
      </c>
      <c r="M12" s="2">
        <v>29</v>
      </c>
      <c r="N12" s="2">
        <v>21</v>
      </c>
      <c r="O12" s="2">
        <v>28</v>
      </c>
      <c r="Q12" s="22"/>
    </row>
    <row r="13" spans="1:17" ht="14.25" customHeight="1" x14ac:dyDescent="0.25">
      <c r="A13" s="5" t="s">
        <v>10</v>
      </c>
      <c r="B13" s="23">
        <f t="shared" si="1"/>
        <v>207</v>
      </c>
      <c r="C13" s="23">
        <f t="shared" si="2"/>
        <v>280</v>
      </c>
      <c r="D13" s="23">
        <f t="shared" si="3"/>
        <v>244</v>
      </c>
      <c r="E13" s="23">
        <f t="shared" si="3"/>
        <v>262</v>
      </c>
      <c r="G13" s="2">
        <v>79</v>
      </c>
      <c r="H13" s="2">
        <v>88</v>
      </c>
      <c r="I13" s="18">
        <v>102</v>
      </c>
      <c r="J13" s="18">
        <v>124</v>
      </c>
      <c r="K13" s="2"/>
      <c r="L13" s="2">
        <v>128</v>
      </c>
      <c r="M13" s="2">
        <v>192</v>
      </c>
      <c r="N13" s="2">
        <v>142</v>
      </c>
      <c r="O13" s="2">
        <v>138</v>
      </c>
      <c r="Q13" s="22"/>
    </row>
    <row r="14" spans="1:17" ht="14.25" customHeight="1" x14ac:dyDescent="0.25">
      <c r="A14" s="5" t="s">
        <v>11</v>
      </c>
      <c r="B14" s="23">
        <f t="shared" si="1"/>
        <v>115</v>
      </c>
      <c r="C14" s="23">
        <f t="shared" si="2"/>
        <v>134</v>
      </c>
      <c r="D14" s="23">
        <f t="shared" si="3"/>
        <v>137</v>
      </c>
      <c r="E14" s="23">
        <f t="shared" si="3"/>
        <v>156</v>
      </c>
      <c r="G14" s="2">
        <v>61</v>
      </c>
      <c r="H14" s="2">
        <v>56</v>
      </c>
      <c r="I14" s="18">
        <v>81</v>
      </c>
      <c r="J14" s="18">
        <v>95</v>
      </c>
      <c r="K14" s="2"/>
      <c r="L14" s="2">
        <v>54</v>
      </c>
      <c r="M14" s="2">
        <v>78</v>
      </c>
      <c r="N14" s="2">
        <v>56</v>
      </c>
      <c r="O14" s="2">
        <v>61</v>
      </c>
      <c r="Q14" s="22"/>
    </row>
    <row r="15" spans="1:17" ht="14.25" customHeight="1" x14ac:dyDescent="0.25">
      <c r="A15" s="5" t="s">
        <v>12</v>
      </c>
      <c r="B15" s="23">
        <f t="shared" si="1"/>
        <v>92</v>
      </c>
      <c r="C15" s="23">
        <f t="shared" si="2"/>
        <v>146</v>
      </c>
      <c r="D15" s="23">
        <f t="shared" si="3"/>
        <v>107</v>
      </c>
      <c r="E15" s="23">
        <f t="shared" si="3"/>
        <v>106</v>
      </c>
      <c r="G15" s="2">
        <v>18</v>
      </c>
      <c r="H15" s="2">
        <v>32</v>
      </c>
      <c r="I15" s="18">
        <v>21</v>
      </c>
      <c r="J15" s="18">
        <v>29</v>
      </c>
      <c r="K15" s="2"/>
      <c r="L15" s="2">
        <v>74</v>
      </c>
      <c r="M15" s="2">
        <v>114</v>
      </c>
      <c r="N15" s="2">
        <v>86</v>
      </c>
      <c r="O15" s="2">
        <v>77</v>
      </c>
      <c r="Q15" s="22"/>
    </row>
    <row r="16" spans="1:17" ht="14.25" customHeight="1" x14ac:dyDescent="0.25">
      <c r="A16" s="5" t="s">
        <v>13</v>
      </c>
      <c r="B16" s="23">
        <f t="shared" si="1"/>
        <v>3675</v>
      </c>
      <c r="C16" s="23">
        <f t="shared" si="2"/>
        <v>6182</v>
      </c>
      <c r="D16" s="23">
        <f t="shared" si="3"/>
        <v>4803</v>
      </c>
      <c r="E16" s="23">
        <f t="shared" si="3"/>
        <v>5710</v>
      </c>
      <c r="G16" s="2">
        <v>1716</v>
      </c>
      <c r="H16" s="2">
        <v>2628</v>
      </c>
      <c r="I16" s="18">
        <v>2326</v>
      </c>
      <c r="J16" s="18">
        <v>2771</v>
      </c>
      <c r="K16" s="2"/>
      <c r="L16" s="2">
        <v>1959</v>
      </c>
      <c r="M16" s="2">
        <v>3554</v>
      </c>
      <c r="N16" s="2">
        <v>2477</v>
      </c>
      <c r="O16" s="2">
        <v>2939</v>
      </c>
      <c r="Q16" s="27"/>
    </row>
    <row r="17" spans="1:17" ht="14.25" customHeight="1" x14ac:dyDescent="0.25">
      <c r="A17" s="5" t="s">
        <v>14</v>
      </c>
      <c r="B17" s="23">
        <f t="shared" si="1"/>
        <v>337</v>
      </c>
      <c r="C17" s="23">
        <f t="shared" si="2"/>
        <v>559</v>
      </c>
      <c r="D17" s="23">
        <f t="shared" si="3"/>
        <v>405</v>
      </c>
      <c r="E17" s="23">
        <f t="shared" si="3"/>
        <v>438</v>
      </c>
      <c r="G17" s="2">
        <v>217</v>
      </c>
      <c r="H17" s="2">
        <v>348</v>
      </c>
      <c r="I17" s="18">
        <v>271</v>
      </c>
      <c r="J17" s="18">
        <v>302</v>
      </c>
      <c r="K17" s="2"/>
      <c r="L17" s="2">
        <v>120</v>
      </c>
      <c r="M17" s="2">
        <v>211</v>
      </c>
      <c r="N17" s="2">
        <v>134</v>
      </c>
      <c r="O17" s="2">
        <v>136</v>
      </c>
      <c r="Q17" s="22"/>
    </row>
    <row r="18" spans="1:17" ht="14.25" customHeight="1" x14ac:dyDescent="0.25">
      <c r="A18" s="5" t="s">
        <v>15</v>
      </c>
      <c r="B18" s="23">
        <f t="shared" si="1"/>
        <v>565</v>
      </c>
      <c r="C18" s="23">
        <f t="shared" si="2"/>
        <v>878</v>
      </c>
      <c r="D18" s="23">
        <f t="shared" si="3"/>
        <v>678</v>
      </c>
      <c r="E18" s="23">
        <f t="shared" si="3"/>
        <v>678</v>
      </c>
      <c r="G18" s="2">
        <v>197</v>
      </c>
      <c r="H18" s="2">
        <v>286</v>
      </c>
      <c r="I18" s="18">
        <v>250</v>
      </c>
      <c r="J18" s="18">
        <v>246</v>
      </c>
      <c r="K18" s="2"/>
      <c r="L18" s="2">
        <v>368</v>
      </c>
      <c r="M18" s="2">
        <v>592</v>
      </c>
      <c r="N18" s="2">
        <v>428</v>
      </c>
      <c r="O18" s="2">
        <v>432</v>
      </c>
      <c r="Q18" s="22"/>
    </row>
    <row r="19" spans="1:17" ht="14.25" customHeight="1" x14ac:dyDescent="0.25">
      <c r="A19" s="5" t="s">
        <v>16</v>
      </c>
      <c r="B19" s="23">
        <f t="shared" si="1"/>
        <v>283</v>
      </c>
      <c r="C19" s="23">
        <f t="shared" si="2"/>
        <v>508</v>
      </c>
      <c r="D19" s="23">
        <f t="shared" si="3"/>
        <v>346</v>
      </c>
      <c r="E19" s="23">
        <f t="shared" si="3"/>
        <v>414</v>
      </c>
      <c r="G19" s="2">
        <v>106</v>
      </c>
      <c r="H19" s="2">
        <v>176</v>
      </c>
      <c r="I19" s="18">
        <v>126</v>
      </c>
      <c r="J19" s="18">
        <v>163</v>
      </c>
      <c r="K19" s="2"/>
      <c r="L19" s="2">
        <v>177</v>
      </c>
      <c r="M19" s="2">
        <v>332</v>
      </c>
      <c r="N19" s="2">
        <v>220</v>
      </c>
      <c r="O19" s="2">
        <v>251</v>
      </c>
      <c r="Q19" s="22"/>
    </row>
    <row r="20" spans="1:17" ht="14.25" customHeight="1" x14ac:dyDescent="0.25">
      <c r="A20" s="5" t="s">
        <v>17</v>
      </c>
      <c r="B20" s="23">
        <f t="shared" si="1"/>
        <v>1667</v>
      </c>
      <c r="C20" s="23">
        <f t="shared" si="2"/>
        <v>2870</v>
      </c>
      <c r="D20" s="23">
        <f t="shared" si="3"/>
        <v>2225</v>
      </c>
      <c r="E20" s="23">
        <f t="shared" si="3"/>
        <v>2816</v>
      </c>
      <c r="G20" s="2">
        <v>714</v>
      </c>
      <c r="H20" s="2">
        <v>1094</v>
      </c>
      <c r="I20" s="18">
        <v>1001</v>
      </c>
      <c r="J20" s="18">
        <v>1265</v>
      </c>
      <c r="K20" s="2"/>
      <c r="L20" s="2">
        <v>953</v>
      </c>
      <c r="M20" s="2">
        <v>1776</v>
      </c>
      <c r="N20" s="2">
        <v>1224</v>
      </c>
      <c r="O20" s="2">
        <v>1551</v>
      </c>
      <c r="Q20" s="27"/>
    </row>
    <row r="21" spans="1:17" ht="14.25" customHeight="1" x14ac:dyDescent="0.25">
      <c r="A21" s="5" t="s">
        <v>18</v>
      </c>
      <c r="B21" s="23">
        <f t="shared" si="1"/>
        <v>355</v>
      </c>
      <c r="C21" s="23">
        <f t="shared" si="2"/>
        <v>728</v>
      </c>
      <c r="D21" s="23">
        <f t="shared" si="3"/>
        <v>485</v>
      </c>
      <c r="E21" s="23">
        <f t="shared" si="3"/>
        <v>659</v>
      </c>
      <c r="G21" s="2">
        <v>171</v>
      </c>
      <c r="H21" s="2">
        <v>321</v>
      </c>
      <c r="I21" s="18">
        <v>242</v>
      </c>
      <c r="J21" s="18">
        <v>328</v>
      </c>
      <c r="K21" s="2"/>
      <c r="L21" s="2">
        <v>184</v>
      </c>
      <c r="M21" s="2">
        <v>407</v>
      </c>
      <c r="N21" s="2">
        <v>243</v>
      </c>
      <c r="O21" s="2">
        <v>331</v>
      </c>
      <c r="Q21" s="22"/>
    </row>
    <row r="22" spans="1:17" ht="14.25" customHeight="1" x14ac:dyDescent="0.25">
      <c r="A22" s="5" t="s">
        <v>19</v>
      </c>
      <c r="B22" s="23">
        <f t="shared" si="1"/>
        <v>253</v>
      </c>
      <c r="C22" s="23">
        <f t="shared" si="2"/>
        <v>361</v>
      </c>
      <c r="D22" s="23">
        <f t="shared" si="3"/>
        <v>365</v>
      </c>
      <c r="E22" s="23">
        <f t="shared" si="3"/>
        <v>350</v>
      </c>
      <c r="G22" s="2">
        <v>184</v>
      </c>
      <c r="H22" s="2">
        <v>257</v>
      </c>
      <c r="I22" s="18">
        <v>271</v>
      </c>
      <c r="J22" s="18">
        <v>264</v>
      </c>
      <c r="K22" s="2"/>
      <c r="L22" s="2">
        <v>69</v>
      </c>
      <c r="M22" s="2">
        <v>104</v>
      </c>
      <c r="N22" s="2">
        <v>94</v>
      </c>
      <c r="O22" s="2">
        <v>86</v>
      </c>
      <c r="Q22" s="22"/>
    </row>
    <row r="23" spans="1:17" ht="14.25" customHeight="1" x14ac:dyDescent="0.25">
      <c r="A23" s="5" t="s">
        <v>20</v>
      </c>
      <c r="B23" s="23">
        <f t="shared" si="1"/>
        <v>215</v>
      </c>
      <c r="C23" s="23">
        <f t="shared" si="2"/>
        <v>278</v>
      </c>
      <c r="D23" s="23">
        <f t="shared" si="3"/>
        <v>299</v>
      </c>
      <c r="E23" s="23">
        <f t="shared" si="3"/>
        <v>355</v>
      </c>
      <c r="G23" s="2">
        <v>127</v>
      </c>
      <c r="H23" s="2">
        <v>146</v>
      </c>
      <c r="I23" s="18">
        <v>165</v>
      </c>
      <c r="J23" s="18">
        <v>203</v>
      </c>
      <c r="K23" s="2"/>
      <c r="L23" s="2">
        <v>88</v>
      </c>
      <c r="M23" s="2">
        <v>132</v>
      </c>
      <c r="N23" s="2">
        <v>134</v>
      </c>
      <c r="O23" s="2">
        <v>152</v>
      </c>
      <c r="Q23" s="22"/>
    </row>
    <row r="24" spans="1:17" ht="14.25" customHeight="1" x14ac:dyDescent="0.25">
      <c r="A24" s="5" t="s">
        <v>21</v>
      </c>
      <c r="B24" s="23">
        <f t="shared" ref="B24:B47" si="4">G24+L24</f>
        <v>930</v>
      </c>
      <c r="C24" s="23">
        <f t="shared" ref="C24:C47" si="5">H24+M24</f>
        <v>1423</v>
      </c>
      <c r="D24" s="23">
        <f t="shared" si="3"/>
        <v>1193</v>
      </c>
      <c r="E24" s="23">
        <f t="shared" si="3"/>
        <v>1398</v>
      </c>
      <c r="G24" s="2">
        <v>366</v>
      </c>
      <c r="H24" s="2">
        <v>450</v>
      </c>
      <c r="I24" s="18">
        <v>411</v>
      </c>
      <c r="J24" s="18">
        <v>533</v>
      </c>
      <c r="K24" s="2"/>
      <c r="L24" s="2">
        <v>564</v>
      </c>
      <c r="M24" s="2">
        <v>973</v>
      </c>
      <c r="N24" s="2">
        <v>782</v>
      </c>
      <c r="O24" s="2">
        <v>865</v>
      </c>
      <c r="Q24" s="27"/>
    </row>
    <row r="25" spans="1:17" ht="14.25" customHeight="1" x14ac:dyDescent="0.25">
      <c r="A25" s="5" t="s">
        <v>22</v>
      </c>
      <c r="B25" s="23">
        <f t="shared" si="4"/>
        <v>170</v>
      </c>
      <c r="C25" s="23">
        <f t="shared" si="5"/>
        <v>173</v>
      </c>
      <c r="D25" s="23">
        <f t="shared" si="3"/>
        <v>218</v>
      </c>
      <c r="E25" s="23">
        <f t="shared" si="3"/>
        <v>241</v>
      </c>
      <c r="G25" s="2">
        <v>79</v>
      </c>
      <c r="H25" s="2">
        <v>77</v>
      </c>
      <c r="I25" s="18">
        <v>102</v>
      </c>
      <c r="J25" s="18">
        <v>99</v>
      </c>
      <c r="K25" s="2"/>
      <c r="L25" s="2">
        <v>91</v>
      </c>
      <c r="M25" s="2">
        <v>96</v>
      </c>
      <c r="N25" s="2">
        <v>116</v>
      </c>
      <c r="O25" s="2">
        <v>142</v>
      </c>
      <c r="Q25" s="22"/>
    </row>
    <row r="26" spans="1:17" ht="14.25" customHeight="1" x14ac:dyDescent="0.25">
      <c r="A26" s="5" t="s">
        <v>23</v>
      </c>
      <c r="B26" s="23">
        <f t="shared" si="4"/>
        <v>814</v>
      </c>
      <c r="C26" s="23">
        <f t="shared" si="5"/>
        <v>843</v>
      </c>
      <c r="D26" s="23">
        <f t="shared" si="3"/>
        <v>864</v>
      </c>
      <c r="E26" s="23">
        <f t="shared" si="3"/>
        <v>829</v>
      </c>
      <c r="G26" s="2">
        <v>506</v>
      </c>
      <c r="H26" s="2">
        <v>514</v>
      </c>
      <c r="I26" s="18">
        <v>570</v>
      </c>
      <c r="J26" s="18">
        <v>548</v>
      </c>
      <c r="K26" s="2"/>
      <c r="L26" s="2">
        <v>308</v>
      </c>
      <c r="M26" s="2">
        <v>329</v>
      </c>
      <c r="N26" s="2">
        <v>294</v>
      </c>
      <c r="O26" s="2">
        <v>281</v>
      </c>
      <c r="Q26" s="22"/>
    </row>
    <row r="27" spans="1:17" ht="14.25" customHeight="1" x14ac:dyDescent="0.25">
      <c r="A27" s="5" t="s">
        <v>24</v>
      </c>
      <c r="B27" s="23">
        <f t="shared" si="4"/>
        <v>259</v>
      </c>
      <c r="C27" s="23">
        <f t="shared" si="5"/>
        <v>290</v>
      </c>
      <c r="D27" s="23">
        <f t="shared" si="3"/>
        <v>239</v>
      </c>
      <c r="E27" s="23">
        <f t="shared" si="3"/>
        <v>223</v>
      </c>
      <c r="G27" s="2">
        <v>185</v>
      </c>
      <c r="H27" s="2">
        <v>206</v>
      </c>
      <c r="I27" s="18">
        <v>184</v>
      </c>
      <c r="J27" s="18">
        <v>171</v>
      </c>
      <c r="K27" s="2"/>
      <c r="L27" s="2">
        <v>74</v>
      </c>
      <c r="M27" s="2">
        <v>84</v>
      </c>
      <c r="N27" s="2">
        <v>55</v>
      </c>
      <c r="O27" s="2">
        <v>52</v>
      </c>
      <c r="Q27" s="22"/>
    </row>
    <row r="28" spans="1:17" ht="14.25" customHeight="1" x14ac:dyDescent="0.25">
      <c r="A28" s="5" t="s">
        <v>25</v>
      </c>
      <c r="B28" s="23">
        <f t="shared" si="4"/>
        <v>324</v>
      </c>
      <c r="C28" s="23">
        <f t="shared" si="5"/>
        <v>332</v>
      </c>
      <c r="D28" s="23">
        <f t="shared" si="3"/>
        <v>350</v>
      </c>
      <c r="E28" s="23">
        <f t="shared" si="3"/>
        <v>350</v>
      </c>
      <c r="G28" s="2">
        <v>188</v>
      </c>
      <c r="H28" s="2">
        <v>183</v>
      </c>
      <c r="I28" s="18">
        <v>201</v>
      </c>
      <c r="J28" s="18">
        <v>215</v>
      </c>
      <c r="K28" s="2"/>
      <c r="L28" s="2">
        <v>136</v>
      </c>
      <c r="M28" s="2">
        <v>149</v>
      </c>
      <c r="N28" s="2">
        <v>149</v>
      </c>
      <c r="O28" s="2">
        <v>135</v>
      </c>
      <c r="Q28" s="22"/>
    </row>
    <row r="29" spans="1:17" ht="14.25" customHeight="1" x14ac:dyDescent="0.25">
      <c r="A29" s="5" t="s">
        <v>26</v>
      </c>
      <c r="B29" s="23">
        <f t="shared" si="4"/>
        <v>231</v>
      </c>
      <c r="C29" s="23">
        <f t="shared" si="5"/>
        <v>221</v>
      </c>
      <c r="D29" s="23">
        <f t="shared" si="3"/>
        <v>275</v>
      </c>
      <c r="E29" s="23">
        <f t="shared" si="3"/>
        <v>256</v>
      </c>
      <c r="G29" s="2">
        <v>133</v>
      </c>
      <c r="H29" s="2">
        <v>125</v>
      </c>
      <c r="I29" s="18">
        <v>185</v>
      </c>
      <c r="J29" s="18">
        <v>162</v>
      </c>
      <c r="K29" s="2"/>
      <c r="L29" s="2">
        <v>98</v>
      </c>
      <c r="M29" s="2">
        <v>96</v>
      </c>
      <c r="N29" s="2">
        <v>90</v>
      </c>
      <c r="O29" s="2">
        <v>94</v>
      </c>
      <c r="Q29" s="22"/>
    </row>
    <row r="30" spans="1:17" ht="14.25" customHeight="1" x14ac:dyDescent="0.25">
      <c r="A30" s="5" t="s">
        <v>27</v>
      </c>
      <c r="B30" s="23">
        <f t="shared" si="4"/>
        <v>210</v>
      </c>
      <c r="C30" s="23">
        <f t="shared" si="5"/>
        <v>253</v>
      </c>
      <c r="D30" s="23">
        <f t="shared" si="3"/>
        <v>265</v>
      </c>
      <c r="E30" s="23">
        <f t="shared" si="3"/>
        <v>291</v>
      </c>
      <c r="G30" s="2">
        <v>106</v>
      </c>
      <c r="H30" s="2">
        <v>123</v>
      </c>
      <c r="I30" s="18">
        <v>120</v>
      </c>
      <c r="J30" s="18">
        <v>155</v>
      </c>
      <c r="K30" s="2"/>
      <c r="L30" s="2">
        <v>104</v>
      </c>
      <c r="M30" s="2">
        <v>130</v>
      </c>
      <c r="N30" s="2">
        <v>145</v>
      </c>
      <c r="O30" s="2">
        <v>136</v>
      </c>
      <c r="Q30" s="22"/>
    </row>
    <row r="31" spans="1:17" ht="14.25" customHeight="1" x14ac:dyDescent="0.25">
      <c r="A31" s="5" t="s">
        <v>28</v>
      </c>
      <c r="B31" s="23">
        <f t="shared" si="4"/>
        <v>73</v>
      </c>
      <c r="C31" s="23">
        <f t="shared" si="5"/>
        <v>86</v>
      </c>
      <c r="D31" s="23">
        <f t="shared" si="3"/>
        <v>88</v>
      </c>
      <c r="E31" s="23">
        <f t="shared" si="3"/>
        <v>75</v>
      </c>
      <c r="G31" s="2">
        <v>25</v>
      </c>
      <c r="H31" s="2">
        <v>35</v>
      </c>
      <c r="I31" s="18">
        <v>31</v>
      </c>
      <c r="J31" s="18">
        <v>29</v>
      </c>
      <c r="K31" s="2"/>
      <c r="L31" s="2">
        <v>48</v>
      </c>
      <c r="M31" s="2">
        <v>51</v>
      </c>
      <c r="N31" s="2">
        <v>57</v>
      </c>
      <c r="O31" s="2">
        <v>46</v>
      </c>
      <c r="Q31" s="22"/>
    </row>
    <row r="32" spans="1:17" ht="14.25" customHeight="1" x14ac:dyDescent="0.25">
      <c r="A32" s="5" t="s">
        <v>29</v>
      </c>
      <c r="B32" s="23">
        <f t="shared" si="4"/>
        <v>110</v>
      </c>
      <c r="C32" s="23">
        <f t="shared" si="5"/>
        <v>139</v>
      </c>
      <c r="D32" s="23">
        <f t="shared" si="3"/>
        <v>152</v>
      </c>
      <c r="E32" s="23">
        <f t="shared" si="3"/>
        <v>200</v>
      </c>
      <c r="G32" s="2">
        <v>68</v>
      </c>
      <c r="H32" s="2">
        <v>75</v>
      </c>
      <c r="I32" s="18">
        <v>79</v>
      </c>
      <c r="J32" s="18">
        <v>116</v>
      </c>
      <c r="K32" s="2"/>
      <c r="L32" s="2">
        <v>42</v>
      </c>
      <c r="M32" s="2">
        <v>64</v>
      </c>
      <c r="N32" s="2">
        <v>73</v>
      </c>
      <c r="O32" s="2">
        <v>84</v>
      </c>
      <c r="Q32" s="22"/>
    </row>
    <row r="33" spans="1:17" ht="14.25" customHeight="1" x14ac:dyDescent="0.25">
      <c r="A33" s="5" t="s">
        <v>30</v>
      </c>
      <c r="B33" s="23">
        <f t="shared" si="4"/>
        <v>27</v>
      </c>
      <c r="C33" s="23">
        <f t="shared" si="5"/>
        <v>28</v>
      </c>
      <c r="D33" s="23">
        <f t="shared" si="3"/>
        <v>25</v>
      </c>
      <c r="E33" s="23">
        <f t="shared" si="3"/>
        <v>16</v>
      </c>
      <c r="G33" s="2">
        <v>13</v>
      </c>
      <c r="H33" s="2">
        <v>13</v>
      </c>
      <c r="I33" s="18">
        <v>10</v>
      </c>
      <c r="J33" s="18">
        <v>10</v>
      </c>
      <c r="K33" s="2"/>
      <c r="L33" s="2">
        <v>14</v>
      </c>
      <c r="M33" s="2">
        <v>15</v>
      </c>
      <c r="N33" s="2">
        <v>15</v>
      </c>
      <c r="O33" s="2">
        <v>6</v>
      </c>
      <c r="Q33" s="22"/>
    </row>
    <row r="34" spans="1:17" ht="14.25" customHeight="1" x14ac:dyDescent="0.25">
      <c r="A34" s="5" t="s">
        <v>31</v>
      </c>
      <c r="B34" s="23">
        <f t="shared" si="4"/>
        <v>180</v>
      </c>
      <c r="C34" s="23">
        <f t="shared" si="5"/>
        <v>242</v>
      </c>
      <c r="D34" s="23">
        <f t="shared" si="3"/>
        <v>194</v>
      </c>
      <c r="E34" s="23">
        <f t="shared" si="3"/>
        <v>236</v>
      </c>
      <c r="G34" s="2">
        <v>68</v>
      </c>
      <c r="H34" s="2">
        <v>78</v>
      </c>
      <c r="I34" s="18">
        <v>76</v>
      </c>
      <c r="J34" s="18">
        <v>77</v>
      </c>
      <c r="K34" s="2"/>
      <c r="L34" s="2">
        <v>112</v>
      </c>
      <c r="M34" s="2">
        <v>164</v>
      </c>
      <c r="N34" s="2">
        <v>118</v>
      </c>
      <c r="O34" s="2">
        <v>159</v>
      </c>
      <c r="Q34" s="22"/>
    </row>
    <row r="35" spans="1:17" ht="14.25" customHeight="1" x14ac:dyDescent="0.25">
      <c r="A35" s="5" t="s">
        <v>32</v>
      </c>
      <c r="B35" s="23">
        <f t="shared" si="4"/>
        <v>149</v>
      </c>
      <c r="C35" s="23">
        <f t="shared" si="5"/>
        <v>178</v>
      </c>
      <c r="D35" s="23">
        <f t="shared" si="3"/>
        <v>206</v>
      </c>
      <c r="E35" s="23">
        <f t="shared" si="3"/>
        <v>234</v>
      </c>
      <c r="G35" s="2">
        <v>57</v>
      </c>
      <c r="H35" s="2">
        <v>61</v>
      </c>
      <c r="I35" s="18">
        <v>68</v>
      </c>
      <c r="J35" s="18">
        <v>81</v>
      </c>
      <c r="K35" s="2"/>
      <c r="L35" s="2">
        <v>92</v>
      </c>
      <c r="M35" s="2">
        <v>117</v>
      </c>
      <c r="N35" s="2">
        <v>138</v>
      </c>
      <c r="O35" s="2">
        <v>153</v>
      </c>
      <c r="Q35" s="22"/>
    </row>
    <row r="36" spans="1:17" ht="14.25" customHeight="1" x14ac:dyDescent="0.25">
      <c r="A36" s="5" t="s">
        <v>33</v>
      </c>
      <c r="B36" s="23">
        <f t="shared" si="4"/>
        <v>3353</v>
      </c>
      <c r="C36" s="23">
        <f t="shared" si="5"/>
        <v>4272</v>
      </c>
      <c r="D36" s="23">
        <f t="shared" si="3"/>
        <v>3873</v>
      </c>
      <c r="E36" s="23">
        <f t="shared" si="3"/>
        <v>4103</v>
      </c>
      <c r="G36" s="2">
        <v>967</v>
      </c>
      <c r="H36" s="2">
        <v>1289</v>
      </c>
      <c r="I36" s="18">
        <v>1156</v>
      </c>
      <c r="J36" s="18">
        <v>1336</v>
      </c>
      <c r="K36" s="2"/>
      <c r="L36" s="2">
        <v>2386</v>
      </c>
      <c r="M36" s="2">
        <v>2983</v>
      </c>
      <c r="N36" s="2">
        <v>2717</v>
      </c>
      <c r="O36" s="2">
        <v>2767</v>
      </c>
      <c r="Q36" s="27"/>
    </row>
    <row r="37" spans="1:17" ht="14.25" customHeight="1" x14ac:dyDescent="0.25">
      <c r="A37" s="5" t="s">
        <v>48</v>
      </c>
      <c r="B37" s="23">
        <f t="shared" si="4"/>
        <v>148</v>
      </c>
      <c r="C37" s="23">
        <f t="shared" si="5"/>
        <v>207</v>
      </c>
      <c r="D37" s="23">
        <f t="shared" si="3"/>
        <v>208</v>
      </c>
      <c r="E37" s="23">
        <f t="shared" si="3"/>
        <v>236</v>
      </c>
      <c r="G37" s="2">
        <v>26</v>
      </c>
      <c r="H37" s="2">
        <v>43</v>
      </c>
      <c r="I37" s="18">
        <v>51</v>
      </c>
      <c r="J37" s="18">
        <v>63</v>
      </c>
      <c r="K37" s="2"/>
      <c r="L37" s="2">
        <v>122</v>
      </c>
      <c r="M37" s="2">
        <v>164</v>
      </c>
      <c r="N37" s="2">
        <v>157</v>
      </c>
      <c r="O37" s="2">
        <v>173</v>
      </c>
      <c r="Q37" s="22"/>
    </row>
    <row r="38" spans="1:17" ht="14.25" customHeight="1" x14ac:dyDescent="0.25">
      <c r="A38" s="5" t="s">
        <v>34</v>
      </c>
      <c r="B38" s="23">
        <f t="shared" si="4"/>
        <v>541</v>
      </c>
      <c r="C38" s="23">
        <f t="shared" si="5"/>
        <v>635</v>
      </c>
      <c r="D38" s="23">
        <f t="shared" si="3"/>
        <v>697</v>
      </c>
      <c r="E38" s="23">
        <f t="shared" si="3"/>
        <v>734</v>
      </c>
      <c r="G38" s="2">
        <v>131</v>
      </c>
      <c r="H38" s="2">
        <v>181</v>
      </c>
      <c r="I38" s="18">
        <v>196</v>
      </c>
      <c r="J38" s="18">
        <v>250</v>
      </c>
      <c r="K38" s="2"/>
      <c r="L38" s="2">
        <v>410</v>
      </c>
      <c r="M38" s="2">
        <v>454</v>
      </c>
      <c r="N38" s="2">
        <v>501</v>
      </c>
      <c r="O38" s="2">
        <v>484</v>
      </c>
      <c r="Q38" s="22"/>
    </row>
    <row r="39" spans="1:17" ht="13.5" customHeight="1" x14ac:dyDescent="0.25">
      <c r="A39" s="5" t="s">
        <v>35</v>
      </c>
      <c r="B39" s="23">
        <f t="shared" si="4"/>
        <v>1254</v>
      </c>
      <c r="C39" s="23">
        <f t="shared" si="5"/>
        <v>1612</v>
      </c>
      <c r="D39" s="23">
        <f t="shared" si="3"/>
        <v>1404</v>
      </c>
      <c r="E39" s="23">
        <f t="shared" si="3"/>
        <v>1513</v>
      </c>
      <c r="G39" s="2">
        <v>507</v>
      </c>
      <c r="H39" s="2">
        <v>702</v>
      </c>
      <c r="I39" s="18">
        <v>596</v>
      </c>
      <c r="J39" s="18">
        <v>681</v>
      </c>
      <c r="K39" s="2"/>
      <c r="L39" s="2">
        <v>747</v>
      </c>
      <c r="M39" s="2">
        <v>910</v>
      </c>
      <c r="N39" s="2">
        <v>808</v>
      </c>
      <c r="O39" s="2">
        <v>832</v>
      </c>
      <c r="Q39" s="27"/>
    </row>
    <row r="40" spans="1:17" ht="13.5" customHeight="1" x14ac:dyDescent="0.25">
      <c r="A40" s="5" t="s">
        <v>36</v>
      </c>
      <c r="B40" s="23">
        <f t="shared" si="4"/>
        <v>784</v>
      </c>
      <c r="C40" s="23">
        <f t="shared" si="5"/>
        <v>1069</v>
      </c>
      <c r="D40" s="23">
        <f t="shared" si="3"/>
        <v>873</v>
      </c>
      <c r="E40" s="23">
        <f t="shared" si="3"/>
        <v>964</v>
      </c>
      <c r="G40" s="2">
        <v>82</v>
      </c>
      <c r="H40" s="2">
        <v>111</v>
      </c>
      <c r="I40" s="18">
        <v>97</v>
      </c>
      <c r="J40" s="18">
        <v>123</v>
      </c>
      <c r="K40" s="2"/>
      <c r="L40" s="2">
        <v>702</v>
      </c>
      <c r="M40" s="2">
        <v>958</v>
      </c>
      <c r="N40" s="2">
        <v>776</v>
      </c>
      <c r="O40" s="2">
        <v>841</v>
      </c>
      <c r="Q40" s="22"/>
    </row>
    <row r="41" spans="1:17" ht="13.5" customHeight="1" x14ac:dyDescent="0.25">
      <c r="A41" s="5" t="s">
        <v>37</v>
      </c>
      <c r="B41" s="23">
        <f t="shared" si="4"/>
        <v>626</v>
      </c>
      <c r="C41" s="23">
        <f t="shared" si="5"/>
        <v>749</v>
      </c>
      <c r="D41" s="23">
        <f t="shared" si="3"/>
        <v>691</v>
      </c>
      <c r="E41" s="23">
        <f t="shared" si="3"/>
        <v>656</v>
      </c>
      <c r="G41" s="2">
        <v>221</v>
      </c>
      <c r="H41" s="2">
        <v>252</v>
      </c>
      <c r="I41" s="18">
        <v>216</v>
      </c>
      <c r="J41" s="18">
        <v>219</v>
      </c>
      <c r="K41" s="2"/>
      <c r="L41" s="2">
        <v>405</v>
      </c>
      <c r="M41" s="2">
        <v>497</v>
      </c>
      <c r="N41" s="2">
        <v>475</v>
      </c>
      <c r="O41" s="2">
        <v>437</v>
      </c>
      <c r="Q41" s="22"/>
    </row>
    <row r="42" spans="1:17" ht="13.5" customHeight="1" x14ac:dyDescent="0.25">
      <c r="A42" s="5" t="s">
        <v>38</v>
      </c>
      <c r="B42" s="23">
        <f t="shared" si="4"/>
        <v>40</v>
      </c>
      <c r="C42" s="23">
        <f t="shared" si="5"/>
        <v>75</v>
      </c>
      <c r="D42" s="23">
        <f t="shared" si="3"/>
        <v>45</v>
      </c>
      <c r="E42" s="23">
        <f t="shared" si="3"/>
        <v>58</v>
      </c>
      <c r="G42" s="2">
        <v>17</v>
      </c>
      <c r="H42" s="2">
        <v>24</v>
      </c>
      <c r="I42" s="18">
        <v>25</v>
      </c>
      <c r="J42" s="18">
        <v>25</v>
      </c>
      <c r="K42" s="2"/>
      <c r="L42" s="2">
        <v>23</v>
      </c>
      <c r="M42" s="2">
        <v>51</v>
      </c>
      <c r="N42" s="2">
        <v>20</v>
      </c>
      <c r="O42" s="2">
        <v>33</v>
      </c>
      <c r="Q42" s="22"/>
    </row>
    <row r="43" spans="1:17" ht="13.5" customHeight="1" x14ac:dyDescent="0.25">
      <c r="A43" s="5" t="s">
        <v>39</v>
      </c>
      <c r="B43" s="23">
        <f t="shared" si="4"/>
        <v>147</v>
      </c>
      <c r="C43" s="23">
        <f t="shared" si="5"/>
        <v>173</v>
      </c>
      <c r="D43" s="23">
        <f t="shared" si="3"/>
        <v>229</v>
      </c>
      <c r="E43" s="23">
        <f t="shared" si="3"/>
        <v>244</v>
      </c>
      <c r="G43" s="2">
        <v>62</v>
      </c>
      <c r="H43" s="2">
        <v>75</v>
      </c>
      <c r="I43" s="18">
        <v>99</v>
      </c>
      <c r="J43" s="18">
        <v>114</v>
      </c>
      <c r="K43" s="2"/>
      <c r="L43" s="2">
        <v>85</v>
      </c>
      <c r="M43" s="2">
        <v>98</v>
      </c>
      <c r="N43" s="2">
        <v>130</v>
      </c>
      <c r="O43" s="2">
        <v>130</v>
      </c>
      <c r="Q43" s="22"/>
    </row>
    <row r="44" spans="1:17" ht="13.5" customHeight="1" x14ac:dyDescent="0.25">
      <c r="A44" s="5" t="s">
        <v>40</v>
      </c>
      <c r="B44" s="23">
        <f t="shared" si="4"/>
        <v>116</v>
      </c>
      <c r="C44" s="23">
        <f t="shared" si="5"/>
        <v>34</v>
      </c>
      <c r="D44" s="23">
        <f t="shared" si="3"/>
        <v>10</v>
      </c>
      <c r="E44" s="23">
        <f t="shared" si="3"/>
        <v>13</v>
      </c>
      <c r="G44" s="2">
        <v>40</v>
      </c>
      <c r="H44" s="2">
        <v>14</v>
      </c>
      <c r="I44" s="18">
        <v>2</v>
      </c>
      <c r="J44" s="18">
        <v>6</v>
      </c>
      <c r="K44" s="2"/>
      <c r="L44" s="2">
        <v>76</v>
      </c>
      <c r="M44" s="2">
        <v>20</v>
      </c>
      <c r="N44" s="2">
        <v>8</v>
      </c>
      <c r="O44" s="2">
        <v>7</v>
      </c>
      <c r="Q44" s="22"/>
    </row>
    <row r="45" spans="1:17" ht="13.5" customHeight="1" x14ac:dyDescent="0.25">
      <c r="A45" s="5" t="s">
        <v>41</v>
      </c>
      <c r="B45" s="23">
        <f t="shared" si="4"/>
        <v>603</v>
      </c>
      <c r="C45" s="23">
        <f t="shared" si="5"/>
        <v>896</v>
      </c>
      <c r="D45" s="23">
        <f t="shared" si="3"/>
        <v>907</v>
      </c>
      <c r="E45" s="23">
        <f t="shared" si="3"/>
        <v>935</v>
      </c>
      <c r="G45" s="2">
        <v>313</v>
      </c>
      <c r="H45" s="2">
        <v>455</v>
      </c>
      <c r="I45" s="18">
        <v>477</v>
      </c>
      <c r="J45" s="18">
        <v>520</v>
      </c>
      <c r="K45" s="2"/>
      <c r="L45" s="2">
        <v>290</v>
      </c>
      <c r="M45" s="2">
        <v>441</v>
      </c>
      <c r="N45" s="2">
        <v>430</v>
      </c>
      <c r="O45" s="2">
        <v>415</v>
      </c>
      <c r="Q45" s="22"/>
    </row>
    <row r="46" spans="1:17" ht="13.5" customHeight="1" x14ac:dyDescent="0.25">
      <c r="A46" s="5" t="s">
        <v>42</v>
      </c>
      <c r="B46" s="23">
        <f t="shared" si="4"/>
        <v>68</v>
      </c>
      <c r="C46" s="23">
        <f t="shared" si="5"/>
        <v>92</v>
      </c>
      <c r="D46" s="23">
        <f t="shared" si="3"/>
        <v>69</v>
      </c>
      <c r="E46" s="23">
        <f t="shared" si="3"/>
        <v>56</v>
      </c>
      <c r="G46" s="2">
        <v>24</v>
      </c>
      <c r="H46" s="2">
        <v>26</v>
      </c>
      <c r="I46" s="18">
        <v>22</v>
      </c>
      <c r="J46" s="18">
        <v>23</v>
      </c>
      <c r="K46" s="2"/>
      <c r="L46" s="2">
        <v>44</v>
      </c>
      <c r="M46" s="2">
        <v>66</v>
      </c>
      <c r="N46" s="2">
        <v>47</v>
      </c>
      <c r="O46" s="2">
        <v>33</v>
      </c>
      <c r="Q46" s="22"/>
    </row>
    <row r="47" spans="1:17" ht="13.5" customHeight="1" x14ac:dyDescent="0.25">
      <c r="A47" s="6" t="s">
        <v>49</v>
      </c>
      <c r="B47" s="24">
        <f t="shared" si="4"/>
        <v>319</v>
      </c>
      <c r="C47" s="24">
        <f t="shared" si="5"/>
        <v>300</v>
      </c>
      <c r="D47" s="24">
        <f t="shared" si="3"/>
        <v>524</v>
      </c>
      <c r="E47" s="24">
        <f t="shared" si="3"/>
        <v>217</v>
      </c>
      <c r="F47" s="11"/>
      <c r="G47" s="12">
        <v>143</v>
      </c>
      <c r="H47" s="12">
        <v>148</v>
      </c>
      <c r="I47" s="19">
        <v>289</v>
      </c>
      <c r="J47" s="19">
        <v>87</v>
      </c>
      <c r="K47" s="12"/>
      <c r="L47" s="12">
        <v>176</v>
      </c>
      <c r="M47" s="12">
        <v>152</v>
      </c>
      <c r="N47" s="12">
        <v>235</v>
      </c>
      <c r="O47" s="12">
        <v>130</v>
      </c>
      <c r="Q47" s="22"/>
    </row>
    <row r="48" spans="1:17" ht="13.5" customHeight="1" x14ac:dyDescent="0.25">
      <c r="A48" s="15" t="s">
        <v>43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</row>
    <row r="49" spans="1:14" ht="13.5" customHeight="1" x14ac:dyDescent="0.25">
      <c r="A49" s="15" t="s">
        <v>44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3.5" customHeight="1" x14ac:dyDescent="0.25">
      <c r="A50" s="15" t="s">
        <v>45</v>
      </c>
    </row>
    <row r="51" spans="1:14" ht="13.5" customHeight="1" x14ac:dyDescent="0.25">
      <c r="A51" s="15" t="s">
        <v>46</v>
      </c>
    </row>
    <row r="52" spans="1:14" ht="12.75" customHeight="1" x14ac:dyDescent="0.25">
      <c r="A52" s="15" t="s">
        <v>47</v>
      </c>
    </row>
    <row r="53" spans="1:14" x14ac:dyDescent="0.25">
      <c r="A53" s="15" t="s">
        <v>51</v>
      </c>
    </row>
    <row r="54" spans="1:14" ht="13.5" customHeight="1" x14ac:dyDescent="0.25">
      <c r="A54" s="15" t="s">
        <v>50</v>
      </c>
    </row>
    <row r="55" spans="1:14" x14ac:dyDescent="0.25">
      <c r="A55" s="15"/>
    </row>
  </sheetData>
  <mergeCells count="3">
    <mergeCell ref="B4:E4"/>
    <mergeCell ref="G4:J4"/>
    <mergeCell ref="L4:O4"/>
  </mergeCells>
  <pageMargins left="0.39370078740157483" right="0.19685039370078741" top="0.19685039370078741" bottom="0.19685039370078741" header="0.31496062992125984" footer="0.31496062992125984"/>
  <pageSetup paperSize="9" scale="76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Andel</vt:lpstr>
      <vt:lpstr>Antall</vt:lpstr>
    </vt:vector>
  </TitlesOfParts>
  <Company>NAV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Jostein Ellingsen</dc:creator>
  <cp:lastModifiedBy>Lindbøl, Marianne N</cp:lastModifiedBy>
  <cp:lastPrinted>2018-06-19T08:56:49Z</cp:lastPrinted>
  <dcterms:created xsi:type="dcterms:W3CDTF">2013-11-06T13:25:55Z</dcterms:created>
  <dcterms:modified xsi:type="dcterms:W3CDTF">2020-10-14T08:19:04Z</dcterms:modified>
</cp:coreProperties>
</file>