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2826\Grupper\Gruppe1\Statistikk\Arbeidsmarkedet\Produksjon\Historisk statistikk\1949 til nå\"/>
    </mc:Choice>
  </mc:AlternateContent>
  <bookViews>
    <workbookView minimized="1" xWindow="240" yWindow="75" windowWidth="9690" windowHeight="5985"/>
  </bookViews>
  <sheets>
    <sheet name="1951-52" sheetId="1" r:id="rId1"/>
    <sheet name="1953-54" sheetId="3" r:id="rId2"/>
    <sheet name="1955-56" sheetId="2" r:id="rId3"/>
    <sheet name="1957-58 " sheetId="5" r:id="rId4"/>
    <sheet name="1959-60" sheetId="4" r:id="rId5"/>
  </sheets>
  <calcPr calcId="162913"/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B26" i="1"/>
  <c r="C26" i="1"/>
  <c r="D26" i="1"/>
  <c r="N26" i="1" s="1"/>
  <c r="E26" i="1"/>
  <c r="F26" i="1"/>
  <c r="G26" i="1"/>
  <c r="H26" i="1"/>
  <c r="I26" i="1"/>
  <c r="J26" i="1"/>
  <c r="K26" i="1"/>
  <c r="L26" i="1"/>
  <c r="M26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B26" i="3"/>
  <c r="C26" i="3"/>
  <c r="N26" i="3" s="1"/>
  <c r="D26" i="3"/>
  <c r="E26" i="3"/>
  <c r="F26" i="3"/>
  <c r="G26" i="3"/>
  <c r="H26" i="3"/>
  <c r="I26" i="3"/>
  <c r="J26" i="3"/>
  <c r="K26" i="3"/>
  <c r="L26" i="3"/>
  <c r="M26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B54" i="3"/>
  <c r="C54" i="3"/>
  <c r="D54" i="3"/>
  <c r="N54" i="3" s="1"/>
  <c r="E54" i="3"/>
  <c r="F54" i="3"/>
  <c r="G54" i="3"/>
  <c r="H54" i="3"/>
  <c r="I54" i="3"/>
  <c r="J54" i="3"/>
  <c r="K54" i="3"/>
  <c r="L54" i="3"/>
  <c r="M54" i="3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B54" i="2"/>
  <c r="C54" i="2"/>
  <c r="N54" i="2" s="1"/>
  <c r="D54" i="2"/>
  <c r="E54" i="2"/>
  <c r="F54" i="2"/>
  <c r="G54" i="2"/>
  <c r="H54" i="2"/>
  <c r="I54" i="2"/>
  <c r="J54" i="2"/>
  <c r="K54" i="2"/>
  <c r="L54" i="2"/>
  <c r="M54" i="2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B26" i="5"/>
  <c r="C26" i="5"/>
  <c r="D26" i="5"/>
  <c r="N26" i="5" s="1"/>
  <c r="E26" i="5"/>
  <c r="F26" i="5"/>
  <c r="G26" i="5"/>
  <c r="H26" i="5"/>
  <c r="I26" i="5"/>
  <c r="J26" i="5"/>
  <c r="K26" i="5"/>
  <c r="L26" i="5"/>
  <c r="M26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B54" i="5"/>
  <c r="C54" i="5"/>
  <c r="D54" i="5"/>
  <c r="E54" i="5"/>
  <c r="F54" i="5"/>
  <c r="G54" i="5"/>
  <c r="H54" i="5"/>
  <c r="I54" i="5"/>
  <c r="J54" i="5"/>
  <c r="K54" i="5"/>
  <c r="L54" i="5"/>
  <c r="M54" i="5"/>
  <c r="N54" i="5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B26" i="4"/>
  <c r="C26" i="4"/>
  <c r="N26" i="4" s="1"/>
  <c r="D26" i="4"/>
  <c r="E26" i="4"/>
  <c r="F26" i="4"/>
  <c r="G26" i="4"/>
  <c r="H26" i="4"/>
  <c r="I26" i="4"/>
  <c r="J26" i="4"/>
  <c r="K26" i="4"/>
  <c r="L26" i="4"/>
  <c r="M26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B54" i="4"/>
  <c r="C54" i="4"/>
  <c r="D54" i="4"/>
  <c r="N54" i="4" s="1"/>
  <c r="E54" i="4"/>
  <c r="F54" i="4"/>
  <c r="G54" i="4"/>
  <c r="H54" i="4"/>
  <c r="I54" i="4"/>
  <c r="J54" i="4"/>
  <c r="K54" i="4"/>
  <c r="L54" i="4"/>
  <c r="M54" i="4"/>
</calcChain>
</file>

<file path=xl/sharedStrings.xml><?xml version="1.0" encoding="utf-8"?>
<sst xmlns="http://schemas.openxmlformats.org/spreadsheetml/2006/main" count="355" uniqueCount="36">
  <si>
    <t xml:space="preserve"> </t>
  </si>
  <si>
    <t>Fylker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</si>
  <si>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</si>
  <si>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</si>
  <si>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</si>
  <si>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</si>
  <si>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</si>
  <si>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</si>
  <si>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</si>
  <si>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</si>
  <si>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</si>
  <si>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</si>
  <si>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</si>
  <si>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</si>
  <si>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Nordland</t>
  </si>
  <si>
    <t>Troms</t>
  </si>
  <si>
    <t>Finnmark</t>
  </si>
  <si>
    <t>Riket</t>
  </si>
  <si>
    <t>Mars</t>
  </si>
  <si>
    <t>April</t>
  </si>
  <si>
    <t>Mai</t>
  </si>
  <si>
    <t>Juni</t>
  </si>
  <si>
    <t>Juli</t>
  </si>
  <si>
    <t>Jan</t>
  </si>
  <si>
    <t>Feb</t>
  </si>
  <si>
    <t>Aug</t>
  </si>
  <si>
    <t>Sept</t>
  </si>
  <si>
    <t>Okt</t>
  </si>
  <si>
    <t>Nov</t>
  </si>
  <si>
    <t>Des</t>
  </si>
  <si>
    <t>Årsgj.</t>
  </si>
  <si>
    <t>Helt arbeidsledige fordelt på fylker</t>
  </si>
  <si>
    <t>Sogn og Fj</t>
  </si>
  <si>
    <t>Møre og Roms</t>
  </si>
  <si>
    <t>Sør-Tr.lag</t>
  </si>
  <si>
    <t>Nord-Tr.lag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</si>
</sst>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name val="Times New Roman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3" fontId="2" fillId="0" borderId="0" xfId="0" applyNumberFormat="1" applyFont="1"/>
    <xf numFmtId="0" fontId="2" fillId="0" borderId="2" xfId="0" applyFont="1" applyBorder="1"/>
    <xf numFmtId="0" fontId="2" fillId="0" borderId="3" xfId="0" applyFont="1" applyBorder="1"/>
    <xf numFmtId="0" fontId="1" fillId="0" borderId="0" xfId="0" applyFont="1" applyAlignment="1">
      <alignment horizontal="left"/>
    </xf>
    <xf numFmtId="3" fontId="2" fillId="0" borderId="1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0" fontId="3" fillId="0" borderId="0" xfId="0" applyFont="1"/>
    <xf numFmtId="3" fontId="3" fillId="0" borderId="0" xfId="0" applyNumberFormat="1" applyFont="1"/>
    <xf numFmtId="3" fontId="3" fillId="0" borderId="2" xfId="0" applyNumberFormat="1" applyFont="1" applyBorder="1"/>
    <xf numFmtId="3" fontId="3" fillId="0" borderId="3" xfId="0" applyNumberFormat="1" applyFont="1" applyBorder="1"/>
    <xf numFmtId="0" fontId="3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zoomScale="75" zoomScaleNormal="75" zoomScaleSheetLayoutView="80" workbookViewId="0">
      <selection activeCell="B6" sqref="B6"/>
    </sheetView>
  </sheetViews>
  <sheetFormatPr baseColWidth="10" defaultColWidth="9.33203125" defaultRowHeight="12" customHeight="1" x14ac:dyDescent="0.15"/>
  <cols>
    <col min="1" max="1" width="18" style="2" customWidth="1"/>
    <col min="2" max="13" width="8.33203125" style="2" customWidth="1"/>
    <col min="14" max="14" width="8.33203125" style="4" customWidth="1"/>
    <col min="15" max="19" width="8.33203125" style="2" customWidth="1"/>
    <col min="20" max="21" width="8.83203125" style="2" customWidth="1"/>
    <col min="22" max="16384" width="9.33203125" style="2"/>
  </cols>
  <sheetData>
    <row r="1" spans="1:15" ht="12" customHeight="1" x14ac:dyDescent="0.15">
      <c r="A1" s="2" t="s">
        <v>0</v>
      </c>
    </row>
    <row r="2" spans="1:15" ht="12" customHeight="1" x14ac:dyDescent="0.15">
      <c r="A2" s="1" t="s">
        <v>31</v>
      </c>
    </row>
    <row r="3" spans="1:15" ht="12" customHeight="1" x14ac:dyDescent="0.15">
      <c r="A3" s="7">
        <v>1951</v>
      </c>
    </row>
    <row r="4" spans="1:15" ht="12" customHeight="1" x14ac:dyDescent="0.15">
      <c r="A4" s="3" t="s">
        <v>1</v>
      </c>
      <c r="B4" s="3" t="s">
        <v>23</v>
      </c>
      <c r="C4" s="3" t="s">
        <v>24</v>
      </c>
      <c r="D4" s="3" t="s">
        <v>18</v>
      </c>
      <c r="E4" s="3" t="s">
        <v>19</v>
      </c>
      <c r="F4" s="3" t="s">
        <v>20</v>
      </c>
      <c r="G4" s="3" t="s">
        <v>21</v>
      </c>
      <c r="H4" s="3" t="s">
        <v>22</v>
      </c>
      <c r="I4" s="3" t="s">
        <v>25</v>
      </c>
      <c r="J4" s="3" t="s">
        <v>26</v>
      </c>
      <c r="K4" s="3" t="s">
        <v>27</v>
      </c>
      <c r="L4" s="3" t="s">
        <v>28</v>
      </c>
      <c r="M4" s="3" t="s">
        <v>29</v>
      </c>
      <c r="N4" s="8" t="s">
        <v>30</v>
      </c>
    </row>
    <row r="5" spans="1:15" ht="12" customHeight="1" x14ac:dyDescent="0.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  <c r="O5" s="11"/>
    </row>
    <row r="6" spans="1:15" ht="12" customHeight="1" x14ac:dyDescent="0.15">
      <c r="A6" s="2" t="s">
        <v>2</v>
      </c>
      <c r="B6" s="12">
        <v>552</v>
      </c>
      <c r="C6" s="12">
        <v>573</v>
      </c>
      <c r="D6" s="12">
        <v>497</v>
      </c>
      <c r="E6" s="12">
        <v>209</v>
      </c>
      <c r="F6" s="12">
        <v>66</v>
      </c>
      <c r="G6" s="12">
        <v>34</v>
      </c>
      <c r="H6" s="12">
        <v>38</v>
      </c>
      <c r="I6" s="12">
        <v>65</v>
      </c>
      <c r="J6" s="12">
        <v>85</v>
      </c>
      <c r="K6" s="12">
        <v>133</v>
      </c>
      <c r="L6" s="11">
        <v>117</v>
      </c>
      <c r="M6" s="11">
        <v>609</v>
      </c>
      <c r="N6" s="12">
        <f>SUM(B6:M6)/12</f>
        <v>248.16666666666666</v>
      </c>
      <c r="O6" s="11"/>
    </row>
    <row r="7" spans="1:15" ht="12" customHeight="1" x14ac:dyDescent="0.15">
      <c r="A7" s="2" t="s">
        <v>3</v>
      </c>
      <c r="B7" s="12">
        <v>314</v>
      </c>
      <c r="C7" s="12">
        <v>328</v>
      </c>
      <c r="D7" s="12">
        <v>438</v>
      </c>
      <c r="E7" s="12">
        <v>381</v>
      </c>
      <c r="F7" s="12">
        <v>44</v>
      </c>
      <c r="G7" s="12">
        <v>7</v>
      </c>
      <c r="H7" s="12">
        <v>29</v>
      </c>
      <c r="I7" s="12">
        <v>15</v>
      </c>
      <c r="J7" s="12">
        <v>22</v>
      </c>
      <c r="K7" s="12">
        <v>30</v>
      </c>
      <c r="L7" s="11">
        <v>47</v>
      </c>
      <c r="M7" s="11">
        <v>77</v>
      </c>
      <c r="N7" s="12">
        <f>SUM(B7:M7)/12</f>
        <v>144.33333333333334</v>
      </c>
      <c r="O7" s="11"/>
    </row>
    <row r="8" spans="1:15" ht="12" customHeight="1" x14ac:dyDescent="0.15">
      <c r="A8" s="2" t="s">
        <v>4</v>
      </c>
      <c r="B8" s="12">
        <v>1682</v>
      </c>
      <c r="C8" s="12">
        <v>1743</v>
      </c>
      <c r="D8" s="12">
        <v>1779</v>
      </c>
      <c r="E8" s="12">
        <v>1509</v>
      </c>
      <c r="F8" s="12">
        <v>743</v>
      </c>
      <c r="G8" s="12">
        <v>512</v>
      </c>
      <c r="H8" s="12">
        <v>603</v>
      </c>
      <c r="I8" s="12">
        <v>736</v>
      </c>
      <c r="J8" s="12">
        <v>854</v>
      </c>
      <c r="K8" s="12">
        <v>986</v>
      </c>
      <c r="L8" s="11">
        <v>1203</v>
      </c>
      <c r="M8" s="11">
        <v>1253</v>
      </c>
      <c r="N8" s="12">
        <f>SUM(B8:M8)/12</f>
        <v>1133.5833333333333</v>
      </c>
      <c r="O8" s="11"/>
    </row>
    <row r="9" spans="1:15" ht="12" customHeight="1" x14ac:dyDescent="0.15">
      <c r="A9" s="2" t="s">
        <v>5</v>
      </c>
      <c r="B9" s="12">
        <v>1092</v>
      </c>
      <c r="C9" s="12">
        <v>1140</v>
      </c>
      <c r="D9" s="12">
        <v>1258</v>
      </c>
      <c r="E9" s="12">
        <v>1497</v>
      </c>
      <c r="F9" s="12">
        <v>176</v>
      </c>
      <c r="G9" s="12">
        <v>25</v>
      </c>
      <c r="H9" s="12">
        <v>26</v>
      </c>
      <c r="I9" s="12">
        <v>38</v>
      </c>
      <c r="J9" s="12">
        <v>27</v>
      </c>
      <c r="K9" s="12">
        <v>44</v>
      </c>
      <c r="L9" s="11">
        <v>109</v>
      </c>
      <c r="M9" s="11">
        <v>327</v>
      </c>
      <c r="N9" s="12">
        <f t="shared" ref="N9:N26" si="0">SUM(B9:M9)/12</f>
        <v>479.91666666666669</v>
      </c>
      <c r="O9" s="11"/>
    </row>
    <row r="10" spans="1:15" ht="12" customHeight="1" x14ac:dyDescent="0.15">
      <c r="A10" s="5" t="s">
        <v>6</v>
      </c>
      <c r="B10" s="13">
        <v>1006</v>
      </c>
      <c r="C10" s="13">
        <v>1107</v>
      </c>
      <c r="D10" s="13">
        <v>1260</v>
      </c>
      <c r="E10" s="13">
        <v>1159</v>
      </c>
      <c r="F10" s="13">
        <v>199</v>
      </c>
      <c r="G10" s="13">
        <v>26</v>
      </c>
      <c r="H10" s="13">
        <v>19</v>
      </c>
      <c r="I10" s="13">
        <v>27</v>
      </c>
      <c r="J10" s="13">
        <v>27</v>
      </c>
      <c r="K10" s="13">
        <v>50</v>
      </c>
      <c r="L10" s="13">
        <v>108</v>
      </c>
      <c r="M10" s="13">
        <v>268</v>
      </c>
      <c r="N10" s="13">
        <f t="shared" si="0"/>
        <v>438</v>
      </c>
      <c r="O10" s="11"/>
    </row>
    <row r="11" spans="1:15" ht="12" customHeight="1" x14ac:dyDescent="0.15">
      <c r="A11" s="2" t="s">
        <v>7</v>
      </c>
      <c r="B11" s="12">
        <v>588</v>
      </c>
      <c r="C11" s="12">
        <v>806</v>
      </c>
      <c r="D11" s="12">
        <v>941</v>
      </c>
      <c r="E11" s="12">
        <v>747</v>
      </c>
      <c r="F11" s="12">
        <v>75</v>
      </c>
      <c r="G11" s="12">
        <v>24</v>
      </c>
      <c r="H11" s="12">
        <v>20</v>
      </c>
      <c r="I11" s="12">
        <v>24</v>
      </c>
      <c r="J11" s="12">
        <v>44</v>
      </c>
      <c r="K11" s="12">
        <v>43</v>
      </c>
      <c r="L11" s="11">
        <v>99</v>
      </c>
      <c r="M11" s="11">
        <v>232</v>
      </c>
      <c r="N11" s="12">
        <f t="shared" si="0"/>
        <v>303.58333333333331</v>
      </c>
      <c r="O11" s="11"/>
    </row>
    <row r="12" spans="1:15" ht="12" customHeight="1" x14ac:dyDescent="0.15">
      <c r="A12" s="2" t="s">
        <v>8</v>
      </c>
      <c r="B12" s="12">
        <v>673</v>
      </c>
      <c r="C12" s="12">
        <v>743</v>
      </c>
      <c r="D12" s="12">
        <v>739</v>
      </c>
      <c r="E12" s="12">
        <v>394</v>
      </c>
      <c r="F12" s="12">
        <v>58</v>
      </c>
      <c r="G12" s="12">
        <v>50</v>
      </c>
      <c r="H12" s="12">
        <v>62</v>
      </c>
      <c r="I12" s="12">
        <v>70</v>
      </c>
      <c r="J12" s="12">
        <v>145</v>
      </c>
      <c r="K12" s="12">
        <v>195</v>
      </c>
      <c r="L12" s="11">
        <v>192</v>
      </c>
      <c r="M12" s="11">
        <v>407</v>
      </c>
      <c r="N12" s="12">
        <f t="shared" si="0"/>
        <v>310.66666666666669</v>
      </c>
      <c r="O12" s="11"/>
    </row>
    <row r="13" spans="1:15" ht="12" customHeight="1" x14ac:dyDescent="0.15">
      <c r="A13" s="2" t="s">
        <v>9</v>
      </c>
      <c r="B13" s="12">
        <v>1046</v>
      </c>
      <c r="C13" s="12">
        <v>1389</v>
      </c>
      <c r="D13" s="12">
        <v>1297</v>
      </c>
      <c r="E13" s="12">
        <v>569</v>
      </c>
      <c r="F13" s="12">
        <v>141</v>
      </c>
      <c r="G13" s="12">
        <v>53</v>
      </c>
      <c r="H13" s="12">
        <v>64</v>
      </c>
      <c r="I13" s="12">
        <v>77</v>
      </c>
      <c r="J13" s="12">
        <v>125</v>
      </c>
      <c r="K13" s="12">
        <v>161</v>
      </c>
      <c r="L13" s="11">
        <v>200</v>
      </c>
      <c r="M13" s="11">
        <v>364</v>
      </c>
      <c r="N13" s="12">
        <f t="shared" si="0"/>
        <v>457.16666666666669</v>
      </c>
      <c r="O13" s="11"/>
    </row>
    <row r="14" spans="1:15" ht="12" customHeight="1" x14ac:dyDescent="0.15">
      <c r="A14" s="2" t="s">
        <v>10</v>
      </c>
      <c r="B14" s="12">
        <v>656</v>
      </c>
      <c r="C14" s="12">
        <v>976</v>
      </c>
      <c r="D14" s="12">
        <v>1172</v>
      </c>
      <c r="E14" s="12">
        <v>232</v>
      </c>
      <c r="F14" s="12">
        <v>44</v>
      </c>
      <c r="G14" s="12">
        <v>43</v>
      </c>
      <c r="H14" s="12">
        <v>41</v>
      </c>
      <c r="I14" s="12">
        <v>77</v>
      </c>
      <c r="J14" s="12">
        <v>71</v>
      </c>
      <c r="K14" s="12">
        <v>53</v>
      </c>
      <c r="L14" s="11">
        <v>101</v>
      </c>
      <c r="M14" s="11">
        <v>141</v>
      </c>
      <c r="N14" s="12">
        <f t="shared" si="0"/>
        <v>300.58333333333331</v>
      </c>
      <c r="O14" s="11"/>
    </row>
    <row r="15" spans="1:15" ht="12" customHeight="1" x14ac:dyDescent="0.15">
      <c r="A15" s="5" t="s">
        <v>11</v>
      </c>
      <c r="B15" s="13">
        <v>426</v>
      </c>
      <c r="C15" s="13">
        <v>454</v>
      </c>
      <c r="D15" s="13">
        <v>438</v>
      </c>
      <c r="E15" s="13">
        <v>222</v>
      </c>
      <c r="F15" s="13">
        <v>32</v>
      </c>
      <c r="G15" s="13">
        <v>46</v>
      </c>
      <c r="H15" s="13">
        <v>55</v>
      </c>
      <c r="I15" s="13">
        <v>25</v>
      </c>
      <c r="J15" s="13">
        <v>27</v>
      </c>
      <c r="K15" s="13">
        <v>119</v>
      </c>
      <c r="L15" s="13">
        <v>47</v>
      </c>
      <c r="M15" s="13">
        <v>100</v>
      </c>
      <c r="N15" s="13">
        <f t="shared" si="0"/>
        <v>165.91666666666666</v>
      </c>
      <c r="O15" s="11"/>
    </row>
    <row r="16" spans="1:15" ht="12" customHeight="1" x14ac:dyDescent="0.15">
      <c r="A16" s="2" t="s">
        <v>12</v>
      </c>
      <c r="B16" s="12">
        <v>575</v>
      </c>
      <c r="C16" s="12">
        <v>409</v>
      </c>
      <c r="D16" s="12">
        <v>1394</v>
      </c>
      <c r="E16" s="12">
        <v>1209</v>
      </c>
      <c r="F16" s="12">
        <v>107</v>
      </c>
      <c r="G16" s="12">
        <v>149</v>
      </c>
      <c r="H16" s="12">
        <v>115</v>
      </c>
      <c r="I16" s="12">
        <v>270</v>
      </c>
      <c r="J16" s="12">
        <v>551</v>
      </c>
      <c r="K16" s="12">
        <v>649</v>
      </c>
      <c r="L16" s="11">
        <v>1214</v>
      </c>
      <c r="M16" s="11">
        <v>1020</v>
      </c>
      <c r="N16" s="12">
        <f t="shared" si="0"/>
        <v>638.5</v>
      </c>
      <c r="O16" s="11"/>
    </row>
    <row r="17" spans="1:15" ht="12" customHeight="1" x14ac:dyDescent="0.15">
      <c r="A17" s="2" t="s">
        <v>13</v>
      </c>
      <c r="B17" s="12">
        <v>1208</v>
      </c>
      <c r="C17" s="12">
        <v>1181</v>
      </c>
      <c r="D17" s="12">
        <v>1399</v>
      </c>
      <c r="E17" s="12">
        <v>916</v>
      </c>
      <c r="F17" s="12">
        <v>425</v>
      </c>
      <c r="G17" s="12">
        <v>324</v>
      </c>
      <c r="H17" s="12">
        <v>391</v>
      </c>
      <c r="I17" s="12">
        <v>547</v>
      </c>
      <c r="J17" s="12">
        <v>805</v>
      </c>
      <c r="K17" s="12">
        <v>969</v>
      </c>
      <c r="L17" s="11">
        <v>1222</v>
      </c>
      <c r="M17" s="11">
        <v>1435</v>
      </c>
      <c r="N17" s="12">
        <f t="shared" si="0"/>
        <v>901.83333333333337</v>
      </c>
      <c r="O17" s="11"/>
    </row>
    <row r="18" spans="1:15" ht="12" customHeight="1" x14ac:dyDescent="0.15">
      <c r="A18" s="2" t="s">
        <v>32</v>
      </c>
      <c r="B18" s="12">
        <v>351</v>
      </c>
      <c r="C18" s="12">
        <v>206</v>
      </c>
      <c r="D18" s="12">
        <v>264</v>
      </c>
      <c r="E18" s="12">
        <v>327</v>
      </c>
      <c r="F18" s="12">
        <v>90</v>
      </c>
      <c r="G18" s="12">
        <v>26</v>
      </c>
      <c r="H18" s="12">
        <v>24</v>
      </c>
      <c r="I18" s="12">
        <v>90</v>
      </c>
      <c r="J18" s="12">
        <v>116</v>
      </c>
      <c r="K18" s="12">
        <v>148</v>
      </c>
      <c r="L18" s="11">
        <v>261</v>
      </c>
      <c r="M18" s="11">
        <v>539</v>
      </c>
      <c r="N18" s="12">
        <f t="shared" si="0"/>
        <v>203.5</v>
      </c>
      <c r="O18" s="11"/>
    </row>
    <row r="19" spans="1:15" ht="12" customHeight="1" x14ac:dyDescent="0.15">
      <c r="A19" s="5" t="s">
        <v>33</v>
      </c>
      <c r="B19" s="11">
        <v>1071</v>
      </c>
      <c r="C19" s="11">
        <v>771</v>
      </c>
      <c r="D19" s="11">
        <v>1216</v>
      </c>
      <c r="E19" s="11">
        <v>657</v>
      </c>
      <c r="F19" s="11">
        <v>185</v>
      </c>
      <c r="G19" s="11">
        <v>87</v>
      </c>
      <c r="H19" s="11">
        <v>123</v>
      </c>
      <c r="I19" s="11">
        <v>313</v>
      </c>
      <c r="J19" s="11">
        <v>268</v>
      </c>
      <c r="K19" s="11">
        <v>201</v>
      </c>
      <c r="L19" s="13">
        <v>500</v>
      </c>
      <c r="M19" s="13">
        <v>880</v>
      </c>
      <c r="N19" s="13">
        <f t="shared" si="0"/>
        <v>522.66666666666663</v>
      </c>
      <c r="O19" s="11"/>
    </row>
    <row r="20" spans="1:15" ht="12" customHeight="1" x14ac:dyDescent="0.15">
      <c r="A20" s="2" t="s">
        <v>34</v>
      </c>
      <c r="B20" s="12">
        <v>1384</v>
      </c>
      <c r="C20" s="12">
        <v>1354</v>
      </c>
      <c r="D20" s="12">
        <v>1468</v>
      </c>
      <c r="E20" s="12">
        <v>1191</v>
      </c>
      <c r="F20" s="12">
        <v>699</v>
      </c>
      <c r="G20" s="12">
        <v>353</v>
      </c>
      <c r="H20" s="12">
        <v>251</v>
      </c>
      <c r="I20" s="12">
        <v>338</v>
      </c>
      <c r="J20" s="12">
        <v>422</v>
      </c>
      <c r="K20" s="12">
        <v>598</v>
      </c>
      <c r="L20" s="11">
        <v>778</v>
      </c>
      <c r="M20" s="11">
        <v>1090</v>
      </c>
      <c r="N20" s="12">
        <f t="shared" si="0"/>
        <v>827.16666666666663</v>
      </c>
      <c r="O20" s="11"/>
    </row>
    <row r="21" spans="1:15" ht="12" customHeight="1" x14ac:dyDescent="0.15">
      <c r="A21" s="2" t="s">
        <v>35</v>
      </c>
      <c r="B21" s="12">
        <v>516</v>
      </c>
      <c r="C21" s="12">
        <v>449</v>
      </c>
      <c r="D21" s="12">
        <v>371</v>
      </c>
      <c r="E21" s="12">
        <v>326</v>
      </c>
      <c r="F21" s="12">
        <v>107</v>
      </c>
      <c r="G21" s="12">
        <v>55</v>
      </c>
      <c r="H21" s="12">
        <v>14</v>
      </c>
      <c r="I21" s="12">
        <v>40</v>
      </c>
      <c r="J21" s="12">
        <v>35</v>
      </c>
      <c r="K21" s="12">
        <v>51</v>
      </c>
      <c r="L21" s="11">
        <v>109</v>
      </c>
      <c r="M21" s="11">
        <v>218</v>
      </c>
      <c r="N21" s="12">
        <f t="shared" si="0"/>
        <v>190.91666666666666</v>
      </c>
      <c r="O21" s="11"/>
    </row>
    <row r="22" spans="1:15" ht="12" customHeight="1" x14ac:dyDescent="0.15">
      <c r="A22" s="2" t="s">
        <v>14</v>
      </c>
      <c r="B22" s="12">
        <v>3902</v>
      </c>
      <c r="C22" s="12">
        <v>3329</v>
      </c>
      <c r="D22" s="12">
        <v>3135</v>
      </c>
      <c r="E22" s="12">
        <v>2967</v>
      </c>
      <c r="F22" s="12">
        <v>1901</v>
      </c>
      <c r="G22" s="12">
        <v>1115</v>
      </c>
      <c r="H22" s="12">
        <v>433</v>
      </c>
      <c r="I22" s="12">
        <v>572</v>
      </c>
      <c r="J22" s="12">
        <v>707</v>
      </c>
      <c r="K22" s="12">
        <v>1233</v>
      </c>
      <c r="L22" s="11">
        <v>1992</v>
      </c>
      <c r="M22" s="11">
        <v>3093</v>
      </c>
      <c r="N22" s="12">
        <f t="shared" si="0"/>
        <v>2031.5833333333333</v>
      </c>
      <c r="O22" s="11"/>
    </row>
    <row r="23" spans="1:15" ht="12" customHeight="1" x14ac:dyDescent="0.15">
      <c r="A23" s="2" t="s">
        <v>15</v>
      </c>
      <c r="B23" s="12">
        <v>2671</v>
      </c>
      <c r="C23" s="12">
        <v>2241</v>
      </c>
      <c r="D23" s="12">
        <v>2061</v>
      </c>
      <c r="E23" s="12">
        <v>1833</v>
      </c>
      <c r="F23" s="12">
        <v>1055</v>
      </c>
      <c r="G23" s="12">
        <v>453</v>
      </c>
      <c r="H23" s="12">
        <v>146</v>
      </c>
      <c r="I23" s="12">
        <v>140</v>
      </c>
      <c r="J23" s="12">
        <v>255</v>
      </c>
      <c r="K23" s="12">
        <v>544</v>
      </c>
      <c r="L23" s="11">
        <v>1266</v>
      </c>
      <c r="M23" s="11">
        <v>1940</v>
      </c>
      <c r="N23" s="12">
        <f t="shared" si="0"/>
        <v>1217.0833333333333</v>
      </c>
      <c r="O23" s="11"/>
    </row>
    <row r="24" spans="1:15" ht="12" customHeight="1" x14ac:dyDescent="0.15">
      <c r="A24" s="2" t="s">
        <v>16</v>
      </c>
      <c r="B24" s="12">
        <v>1514</v>
      </c>
      <c r="C24" s="12">
        <v>1752</v>
      </c>
      <c r="D24" s="12">
        <v>1397</v>
      </c>
      <c r="E24" s="12">
        <v>689</v>
      </c>
      <c r="F24" s="12">
        <v>239</v>
      </c>
      <c r="G24" s="12">
        <v>58</v>
      </c>
      <c r="H24" s="12">
        <v>24</v>
      </c>
      <c r="I24" s="12">
        <v>18</v>
      </c>
      <c r="J24" s="12">
        <v>31</v>
      </c>
      <c r="K24" s="12">
        <v>106</v>
      </c>
      <c r="L24" s="11">
        <v>534</v>
      </c>
      <c r="M24" s="11">
        <v>1053</v>
      </c>
      <c r="N24" s="12">
        <f t="shared" si="0"/>
        <v>617.91666666666663</v>
      </c>
      <c r="O24" s="11"/>
    </row>
    <row r="25" spans="1:15" ht="12" customHeight="1" x14ac:dyDescent="0.1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1"/>
      <c r="M25" s="11"/>
      <c r="N25" s="12"/>
      <c r="O25" s="11"/>
    </row>
    <row r="26" spans="1:15" ht="12" customHeight="1" x14ac:dyDescent="0.15">
      <c r="A26" s="6" t="s">
        <v>17</v>
      </c>
      <c r="B26" s="14">
        <f t="shared" ref="B26:M26" si="1">SUM(B6:B24)</f>
        <v>21227</v>
      </c>
      <c r="C26" s="14">
        <f t="shared" si="1"/>
        <v>20951</v>
      </c>
      <c r="D26" s="14">
        <f t="shared" si="1"/>
        <v>22524</v>
      </c>
      <c r="E26" s="14">
        <f t="shared" si="1"/>
        <v>17034</v>
      </c>
      <c r="F26" s="14">
        <f t="shared" si="1"/>
        <v>6386</v>
      </c>
      <c r="G26" s="14">
        <f t="shared" si="1"/>
        <v>3440</v>
      </c>
      <c r="H26" s="14">
        <f t="shared" si="1"/>
        <v>2478</v>
      </c>
      <c r="I26" s="14">
        <f t="shared" si="1"/>
        <v>3482</v>
      </c>
      <c r="J26" s="14">
        <f t="shared" si="1"/>
        <v>4617</v>
      </c>
      <c r="K26" s="14">
        <f t="shared" si="1"/>
        <v>6313</v>
      </c>
      <c r="L26" s="14">
        <f t="shared" si="1"/>
        <v>10099</v>
      </c>
      <c r="M26" s="14">
        <f t="shared" si="1"/>
        <v>15046</v>
      </c>
      <c r="N26" s="14">
        <f t="shared" si="0"/>
        <v>11133.083333333334</v>
      </c>
      <c r="O26" s="11"/>
    </row>
    <row r="27" spans="1:15" ht="12" customHeight="1" x14ac:dyDescent="0.15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5" ht="12" customHeight="1" x14ac:dyDescent="0.1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30" spans="1:15" ht="12" customHeight="1" x14ac:dyDescent="0.15">
      <c r="A30" s="1" t="s">
        <v>31</v>
      </c>
    </row>
    <row r="31" spans="1:15" ht="12" customHeight="1" x14ac:dyDescent="0.15">
      <c r="A31" s="7">
        <v>1952</v>
      </c>
    </row>
    <row r="32" spans="1:15" ht="12" customHeight="1" x14ac:dyDescent="0.15">
      <c r="A32" s="3" t="s">
        <v>1</v>
      </c>
      <c r="B32" s="3" t="s">
        <v>23</v>
      </c>
      <c r="C32" s="3" t="s">
        <v>24</v>
      </c>
      <c r="D32" s="3" t="s">
        <v>18</v>
      </c>
      <c r="E32" s="3" t="s">
        <v>19</v>
      </c>
      <c r="F32" s="3" t="s">
        <v>20</v>
      </c>
      <c r="G32" s="3" t="s">
        <v>21</v>
      </c>
      <c r="H32" s="3" t="s">
        <v>22</v>
      </c>
      <c r="I32" s="3" t="s">
        <v>25</v>
      </c>
      <c r="J32" s="3" t="s">
        <v>26</v>
      </c>
      <c r="K32" s="3" t="s">
        <v>27</v>
      </c>
      <c r="L32" s="3" t="s">
        <v>28</v>
      </c>
      <c r="M32" s="3" t="s">
        <v>29</v>
      </c>
      <c r="N32" s="8" t="s">
        <v>30</v>
      </c>
    </row>
    <row r="34" spans="1:15" ht="12" customHeight="1" x14ac:dyDescent="0.15">
      <c r="A34" s="2" t="s">
        <v>2</v>
      </c>
      <c r="B34" s="12">
        <v>404</v>
      </c>
      <c r="C34" s="12">
        <v>519</v>
      </c>
      <c r="D34" s="12">
        <v>485</v>
      </c>
      <c r="E34" s="12">
        <v>401</v>
      </c>
      <c r="F34" s="12">
        <v>278</v>
      </c>
      <c r="G34" s="12">
        <v>134</v>
      </c>
      <c r="H34" s="12">
        <v>166</v>
      </c>
      <c r="I34" s="12">
        <v>153</v>
      </c>
      <c r="J34" s="12">
        <v>130</v>
      </c>
      <c r="K34" s="12">
        <v>190</v>
      </c>
      <c r="L34" s="11">
        <v>286</v>
      </c>
      <c r="M34" s="11">
        <v>491</v>
      </c>
      <c r="N34" s="12">
        <f>SUM(B34:M34)/12</f>
        <v>303.08333333333331</v>
      </c>
      <c r="O34" s="11"/>
    </row>
    <row r="35" spans="1:15" ht="12" customHeight="1" x14ac:dyDescent="0.15">
      <c r="A35" s="2" t="s">
        <v>3</v>
      </c>
      <c r="B35" s="12">
        <v>157</v>
      </c>
      <c r="C35" s="12">
        <v>162</v>
      </c>
      <c r="D35" s="12">
        <v>185</v>
      </c>
      <c r="E35" s="12">
        <v>112</v>
      </c>
      <c r="F35" s="12">
        <v>55</v>
      </c>
      <c r="G35" s="12">
        <v>37</v>
      </c>
      <c r="H35" s="12">
        <v>43</v>
      </c>
      <c r="I35" s="12">
        <v>58</v>
      </c>
      <c r="J35" s="12">
        <v>36</v>
      </c>
      <c r="K35" s="12">
        <v>71</v>
      </c>
      <c r="L35" s="11">
        <v>134</v>
      </c>
      <c r="M35" s="11">
        <v>215</v>
      </c>
      <c r="N35" s="12">
        <f>SUM(B35:M35)/12</f>
        <v>105.41666666666667</v>
      </c>
      <c r="O35" s="11"/>
    </row>
    <row r="36" spans="1:15" ht="12" customHeight="1" x14ac:dyDescent="0.15">
      <c r="A36" s="2" t="s">
        <v>4</v>
      </c>
      <c r="B36" s="12">
        <v>1475</v>
      </c>
      <c r="C36" s="12">
        <v>1537</v>
      </c>
      <c r="D36" s="12">
        <v>1632</v>
      </c>
      <c r="E36" s="12">
        <v>1287</v>
      </c>
      <c r="F36" s="12">
        <v>783</v>
      </c>
      <c r="G36" s="12">
        <v>576</v>
      </c>
      <c r="H36" s="12">
        <v>559</v>
      </c>
      <c r="I36" s="12">
        <v>789</v>
      </c>
      <c r="J36" s="12">
        <v>915</v>
      </c>
      <c r="K36" s="12">
        <v>936</v>
      </c>
      <c r="L36" s="11">
        <v>1303</v>
      </c>
      <c r="M36" s="11">
        <v>1557</v>
      </c>
      <c r="N36" s="12">
        <f>SUM(B36:M36)/12</f>
        <v>1112.4166666666667</v>
      </c>
      <c r="O36" s="11"/>
    </row>
    <row r="37" spans="1:15" ht="12" customHeight="1" x14ac:dyDescent="0.15">
      <c r="A37" s="2" t="s">
        <v>5</v>
      </c>
      <c r="B37" s="12">
        <v>745</v>
      </c>
      <c r="C37" s="12">
        <v>863</v>
      </c>
      <c r="D37" s="12">
        <v>919</v>
      </c>
      <c r="E37" s="12">
        <v>481</v>
      </c>
      <c r="F37" s="12">
        <v>133</v>
      </c>
      <c r="G37" s="12">
        <v>45</v>
      </c>
      <c r="H37" s="12">
        <v>41</v>
      </c>
      <c r="I37" s="12">
        <v>66</v>
      </c>
      <c r="J37" s="12">
        <v>65</v>
      </c>
      <c r="K37" s="12">
        <v>159</v>
      </c>
      <c r="L37" s="11">
        <v>615</v>
      </c>
      <c r="M37" s="11">
        <v>1198</v>
      </c>
      <c r="N37" s="12">
        <f>SUM(B37:M37)/12</f>
        <v>444.16666666666669</v>
      </c>
      <c r="O37" s="11"/>
    </row>
    <row r="38" spans="1:15" ht="12" customHeight="1" x14ac:dyDescent="0.15">
      <c r="A38" s="5" t="s">
        <v>6</v>
      </c>
      <c r="B38" s="13">
        <v>710</v>
      </c>
      <c r="C38" s="13">
        <v>843</v>
      </c>
      <c r="D38" s="13">
        <v>895</v>
      </c>
      <c r="E38" s="13">
        <v>588</v>
      </c>
      <c r="F38" s="13">
        <v>135</v>
      </c>
      <c r="G38" s="13">
        <v>111</v>
      </c>
      <c r="H38" s="13">
        <v>85</v>
      </c>
      <c r="I38" s="13">
        <v>117</v>
      </c>
      <c r="J38" s="13">
        <v>112</v>
      </c>
      <c r="K38" s="13">
        <v>277</v>
      </c>
      <c r="L38" s="13">
        <v>789</v>
      </c>
      <c r="M38" s="13">
        <v>1369</v>
      </c>
      <c r="N38" s="13">
        <f t="shared" ref="N38:N52" si="2">SUM(B38:M38)/12</f>
        <v>502.58333333333331</v>
      </c>
      <c r="O38" s="11"/>
    </row>
    <row r="39" spans="1:15" ht="12" customHeight="1" x14ac:dyDescent="0.15">
      <c r="A39" s="2" t="s">
        <v>7</v>
      </c>
      <c r="B39" s="12">
        <v>474</v>
      </c>
      <c r="C39" s="12">
        <v>503</v>
      </c>
      <c r="D39" s="12">
        <v>506</v>
      </c>
      <c r="E39" s="12">
        <v>244</v>
      </c>
      <c r="F39" s="12">
        <v>85</v>
      </c>
      <c r="G39" s="12">
        <v>46</v>
      </c>
      <c r="H39" s="12">
        <v>57</v>
      </c>
      <c r="I39" s="12">
        <v>62</v>
      </c>
      <c r="J39" s="12">
        <v>141</v>
      </c>
      <c r="K39" s="12">
        <v>123</v>
      </c>
      <c r="L39" s="11">
        <v>514</v>
      </c>
      <c r="M39" s="11">
        <v>858</v>
      </c>
      <c r="N39" s="12">
        <f t="shared" si="2"/>
        <v>301.08333333333331</v>
      </c>
      <c r="O39" s="11"/>
    </row>
    <row r="40" spans="1:15" ht="12" customHeight="1" x14ac:dyDescent="0.15">
      <c r="A40" s="2" t="s">
        <v>8</v>
      </c>
      <c r="B40" s="12">
        <v>634</v>
      </c>
      <c r="C40" s="12">
        <v>606</v>
      </c>
      <c r="D40" s="12">
        <v>519</v>
      </c>
      <c r="E40" s="12">
        <v>195</v>
      </c>
      <c r="F40" s="12">
        <v>111</v>
      </c>
      <c r="G40" s="12">
        <v>72</v>
      </c>
      <c r="H40" s="12">
        <v>55</v>
      </c>
      <c r="I40" s="12">
        <v>109</v>
      </c>
      <c r="J40" s="12">
        <v>170</v>
      </c>
      <c r="K40" s="12">
        <v>210</v>
      </c>
      <c r="L40" s="11">
        <v>392</v>
      </c>
      <c r="M40" s="11">
        <v>601</v>
      </c>
      <c r="N40" s="12">
        <f t="shared" si="2"/>
        <v>306.16666666666669</v>
      </c>
      <c r="O40" s="11"/>
    </row>
    <row r="41" spans="1:15" ht="12" customHeight="1" x14ac:dyDescent="0.15">
      <c r="A41" s="2" t="s">
        <v>9</v>
      </c>
      <c r="B41" s="12">
        <v>501</v>
      </c>
      <c r="C41" s="12">
        <v>565</v>
      </c>
      <c r="D41" s="12">
        <v>557</v>
      </c>
      <c r="E41" s="12">
        <v>340</v>
      </c>
      <c r="F41" s="12">
        <v>128</v>
      </c>
      <c r="G41" s="12">
        <v>86</v>
      </c>
      <c r="H41" s="12">
        <v>85</v>
      </c>
      <c r="I41" s="12">
        <v>134</v>
      </c>
      <c r="J41" s="12">
        <v>201</v>
      </c>
      <c r="K41" s="12">
        <v>273</v>
      </c>
      <c r="L41" s="11">
        <v>527</v>
      </c>
      <c r="M41" s="11">
        <v>908</v>
      </c>
      <c r="N41" s="12">
        <f t="shared" si="2"/>
        <v>358.75</v>
      </c>
      <c r="O41" s="11"/>
    </row>
    <row r="42" spans="1:15" ht="12" customHeight="1" x14ac:dyDescent="0.15">
      <c r="A42" s="2" t="s">
        <v>10</v>
      </c>
      <c r="B42" s="12">
        <v>188</v>
      </c>
      <c r="C42" s="12">
        <v>183</v>
      </c>
      <c r="D42" s="12">
        <v>154</v>
      </c>
      <c r="E42" s="12">
        <v>95</v>
      </c>
      <c r="F42" s="12">
        <v>57</v>
      </c>
      <c r="G42" s="12">
        <v>68</v>
      </c>
      <c r="H42" s="12">
        <v>75</v>
      </c>
      <c r="I42" s="12">
        <v>99</v>
      </c>
      <c r="J42" s="12">
        <v>150</v>
      </c>
      <c r="K42" s="12">
        <v>150</v>
      </c>
      <c r="L42" s="11">
        <v>226</v>
      </c>
      <c r="M42" s="11">
        <v>415</v>
      </c>
      <c r="N42" s="12">
        <f t="shared" si="2"/>
        <v>155</v>
      </c>
      <c r="O42" s="11"/>
    </row>
    <row r="43" spans="1:15" ht="12" customHeight="1" x14ac:dyDescent="0.15">
      <c r="A43" s="5" t="s">
        <v>11</v>
      </c>
      <c r="B43" s="13">
        <v>202</v>
      </c>
      <c r="C43" s="13">
        <v>218</v>
      </c>
      <c r="D43" s="13">
        <v>157</v>
      </c>
      <c r="E43" s="13">
        <v>72</v>
      </c>
      <c r="F43" s="13">
        <v>49</v>
      </c>
      <c r="G43" s="13">
        <v>135</v>
      </c>
      <c r="H43" s="13">
        <v>146</v>
      </c>
      <c r="I43" s="13">
        <v>122</v>
      </c>
      <c r="J43" s="13">
        <v>106</v>
      </c>
      <c r="K43" s="13">
        <v>137</v>
      </c>
      <c r="L43" s="13">
        <v>172</v>
      </c>
      <c r="M43" s="13">
        <v>407</v>
      </c>
      <c r="N43" s="13">
        <f t="shared" si="2"/>
        <v>160.25</v>
      </c>
      <c r="O43" s="11"/>
    </row>
    <row r="44" spans="1:15" ht="12" customHeight="1" x14ac:dyDescent="0.15">
      <c r="A44" s="2" t="s">
        <v>12</v>
      </c>
      <c r="B44" s="12">
        <v>479</v>
      </c>
      <c r="C44" s="12">
        <v>456</v>
      </c>
      <c r="D44" s="12">
        <v>1627</v>
      </c>
      <c r="E44" s="12">
        <v>1994</v>
      </c>
      <c r="F44" s="12">
        <v>1661</v>
      </c>
      <c r="G44" s="12">
        <v>252</v>
      </c>
      <c r="H44" s="12">
        <v>341</v>
      </c>
      <c r="I44" s="12">
        <v>1147</v>
      </c>
      <c r="J44" s="12">
        <v>1542</v>
      </c>
      <c r="K44" s="12">
        <v>1063</v>
      </c>
      <c r="L44" s="11">
        <v>1437</v>
      </c>
      <c r="M44" s="11">
        <v>2046</v>
      </c>
      <c r="N44" s="12">
        <f t="shared" si="2"/>
        <v>1170.4166666666667</v>
      </c>
      <c r="O44" s="11"/>
    </row>
    <row r="45" spans="1:15" ht="12" customHeight="1" x14ac:dyDescent="0.15">
      <c r="A45" s="2" t="s">
        <v>13</v>
      </c>
      <c r="B45" s="12">
        <v>1628</v>
      </c>
      <c r="C45" s="12">
        <v>1576</v>
      </c>
      <c r="D45" s="12">
        <v>1862</v>
      </c>
      <c r="E45" s="12">
        <v>1499</v>
      </c>
      <c r="F45" s="12">
        <v>932</v>
      </c>
      <c r="G45" s="12">
        <v>811</v>
      </c>
      <c r="H45" s="12">
        <v>518</v>
      </c>
      <c r="I45" s="12">
        <v>1035</v>
      </c>
      <c r="J45" s="12">
        <v>1050</v>
      </c>
      <c r="K45" s="12">
        <v>971</v>
      </c>
      <c r="L45" s="11">
        <v>1565</v>
      </c>
      <c r="M45" s="11">
        <v>1991</v>
      </c>
      <c r="N45" s="12">
        <f t="shared" si="2"/>
        <v>1286.5</v>
      </c>
      <c r="O45" s="11"/>
    </row>
    <row r="46" spans="1:15" ht="12" customHeight="1" x14ac:dyDescent="0.15">
      <c r="A46" s="2" t="s">
        <v>32</v>
      </c>
      <c r="B46" s="12">
        <v>526</v>
      </c>
      <c r="C46" s="12">
        <v>656</v>
      </c>
      <c r="D46" s="12">
        <v>650</v>
      </c>
      <c r="E46" s="12">
        <v>210</v>
      </c>
      <c r="F46" s="12">
        <v>81</v>
      </c>
      <c r="G46" s="12">
        <v>41</v>
      </c>
      <c r="H46" s="12">
        <v>46</v>
      </c>
      <c r="I46" s="12">
        <v>94</v>
      </c>
      <c r="J46" s="12">
        <v>169</v>
      </c>
      <c r="K46" s="12">
        <v>112</v>
      </c>
      <c r="L46" s="11">
        <v>377</v>
      </c>
      <c r="M46" s="11">
        <v>781</v>
      </c>
      <c r="N46" s="12">
        <f t="shared" si="2"/>
        <v>311.91666666666669</v>
      </c>
      <c r="O46" s="11"/>
    </row>
    <row r="47" spans="1:15" ht="12" customHeight="1" x14ac:dyDescent="0.15">
      <c r="A47" s="5" t="s">
        <v>33</v>
      </c>
      <c r="B47" s="11">
        <v>689</v>
      </c>
      <c r="C47" s="11">
        <v>1037</v>
      </c>
      <c r="D47" s="11">
        <v>853</v>
      </c>
      <c r="E47" s="11">
        <v>539</v>
      </c>
      <c r="F47" s="11">
        <v>307</v>
      </c>
      <c r="G47" s="11">
        <v>148</v>
      </c>
      <c r="H47" s="11">
        <v>152</v>
      </c>
      <c r="I47" s="11">
        <v>250</v>
      </c>
      <c r="J47" s="11">
        <v>249</v>
      </c>
      <c r="K47" s="11">
        <v>371</v>
      </c>
      <c r="L47" s="13">
        <v>649</v>
      </c>
      <c r="M47" s="13">
        <v>1077</v>
      </c>
      <c r="N47" s="13">
        <f t="shared" si="2"/>
        <v>526.75</v>
      </c>
      <c r="O47" s="11"/>
    </row>
    <row r="48" spans="1:15" ht="12" customHeight="1" x14ac:dyDescent="0.15">
      <c r="A48" s="2" t="s">
        <v>34</v>
      </c>
      <c r="B48" s="12">
        <v>1361</v>
      </c>
      <c r="C48" s="12">
        <v>1446</v>
      </c>
      <c r="D48" s="12">
        <v>1497</v>
      </c>
      <c r="E48" s="12">
        <v>1229</v>
      </c>
      <c r="F48" s="12">
        <v>653</v>
      </c>
      <c r="G48" s="12">
        <v>495</v>
      </c>
      <c r="H48" s="12">
        <v>275</v>
      </c>
      <c r="I48" s="12">
        <v>351</v>
      </c>
      <c r="J48" s="12">
        <v>493</v>
      </c>
      <c r="K48" s="12">
        <v>702</v>
      </c>
      <c r="L48" s="11">
        <v>1053</v>
      </c>
      <c r="M48" s="11">
        <v>1531</v>
      </c>
      <c r="N48" s="12">
        <f t="shared" si="2"/>
        <v>923.83333333333337</v>
      </c>
      <c r="O48" s="11"/>
    </row>
    <row r="49" spans="1:16" ht="12" customHeight="1" x14ac:dyDescent="0.15">
      <c r="A49" s="2" t="s">
        <v>35</v>
      </c>
      <c r="B49" s="12">
        <v>363</v>
      </c>
      <c r="C49" s="12">
        <v>405</v>
      </c>
      <c r="D49" s="12">
        <v>389</v>
      </c>
      <c r="E49" s="12">
        <v>250</v>
      </c>
      <c r="F49" s="12">
        <v>72</v>
      </c>
      <c r="G49" s="12">
        <v>61</v>
      </c>
      <c r="H49" s="12">
        <v>32</v>
      </c>
      <c r="I49" s="12">
        <v>30</v>
      </c>
      <c r="J49" s="12">
        <v>53</v>
      </c>
      <c r="K49" s="12">
        <v>61</v>
      </c>
      <c r="L49" s="11">
        <v>181</v>
      </c>
      <c r="M49" s="11">
        <v>559</v>
      </c>
      <c r="N49" s="12">
        <f t="shared" si="2"/>
        <v>204.66666666666666</v>
      </c>
      <c r="O49" s="11"/>
    </row>
    <row r="50" spans="1:16" ht="12" customHeight="1" x14ac:dyDescent="0.15">
      <c r="A50" s="2" t="s">
        <v>14</v>
      </c>
      <c r="B50" s="12">
        <v>3242</v>
      </c>
      <c r="C50" s="12">
        <v>2378</v>
      </c>
      <c r="D50" s="12">
        <v>1984</v>
      </c>
      <c r="E50" s="12">
        <v>1873</v>
      </c>
      <c r="F50" s="12">
        <v>1022</v>
      </c>
      <c r="G50" s="12">
        <v>584</v>
      </c>
      <c r="H50" s="12">
        <v>339</v>
      </c>
      <c r="I50" s="12">
        <v>572</v>
      </c>
      <c r="J50" s="12">
        <v>860</v>
      </c>
      <c r="K50" s="12">
        <v>1338</v>
      </c>
      <c r="L50" s="11">
        <v>2299</v>
      </c>
      <c r="M50" s="11">
        <v>4183</v>
      </c>
      <c r="N50" s="12">
        <f t="shared" si="2"/>
        <v>1722.8333333333333</v>
      </c>
      <c r="O50" s="11"/>
    </row>
    <row r="51" spans="1:16" ht="12" customHeight="1" x14ac:dyDescent="0.15">
      <c r="A51" s="2" t="s">
        <v>15</v>
      </c>
      <c r="B51" s="12">
        <v>2347</v>
      </c>
      <c r="C51" s="12">
        <v>1652</v>
      </c>
      <c r="D51" s="12">
        <v>1398</v>
      </c>
      <c r="E51" s="12">
        <v>1198</v>
      </c>
      <c r="F51" s="12">
        <v>699</v>
      </c>
      <c r="G51" s="12">
        <v>328</v>
      </c>
      <c r="H51" s="12">
        <v>124</v>
      </c>
      <c r="I51" s="12">
        <v>182</v>
      </c>
      <c r="J51" s="12">
        <v>426</v>
      </c>
      <c r="K51" s="12">
        <v>742</v>
      </c>
      <c r="L51" s="11">
        <v>1582</v>
      </c>
      <c r="M51" s="11">
        <v>2498</v>
      </c>
      <c r="N51" s="12">
        <f t="shared" si="2"/>
        <v>1098</v>
      </c>
      <c r="O51" s="11"/>
    </row>
    <row r="52" spans="1:16" ht="12" customHeight="1" x14ac:dyDescent="0.15">
      <c r="A52" s="2" t="s">
        <v>16</v>
      </c>
      <c r="B52" s="12">
        <v>1631</v>
      </c>
      <c r="C52" s="12">
        <v>1411</v>
      </c>
      <c r="D52" s="12">
        <v>1165</v>
      </c>
      <c r="E52" s="12">
        <v>561</v>
      </c>
      <c r="F52" s="12">
        <v>243</v>
      </c>
      <c r="G52" s="12">
        <v>51</v>
      </c>
      <c r="H52" s="12">
        <v>32</v>
      </c>
      <c r="I52" s="12">
        <v>48</v>
      </c>
      <c r="J52" s="12">
        <v>73</v>
      </c>
      <c r="K52" s="12">
        <v>275</v>
      </c>
      <c r="L52" s="11">
        <v>630</v>
      </c>
      <c r="M52" s="11">
        <v>1563</v>
      </c>
      <c r="N52" s="12">
        <f t="shared" si="2"/>
        <v>640.25</v>
      </c>
      <c r="O52" s="11"/>
    </row>
    <row r="53" spans="1:16" ht="12" customHeight="1" x14ac:dyDescent="0.1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1"/>
      <c r="M53" s="11"/>
      <c r="N53" s="12"/>
      <c r="O53" s="11"/>
      <c r="P53" s="10"/>
    </row>
    <row r="54" spans="1:16" ht="12" customHeight="1" x14ac:dyDescent="0.15">
      <c r="A54" s="6" t="s">
        <v>17</v>
      </c>
      <c r="B54" s="14">
        <f t="shared" ref="B54:M54" si="3">SUM(B34:B52)</f>
        <v>17756</v>
      </c>
      <c r="C54" s="14">
        <f t="shared" si="3"/>
        <v>17016</v>
      </c>
      <c r="D54" s="14">
        <f t="shared" si="3"/>
        <v>17434</v>
      </c>
      <c r="E54" s="14">
        <f t="shared" si="3"/>
        <v>13168</v>
      </c>
      <c r="F54" s="14">
        <f t="shared" si="3"/>
        <v>7484</v>
      </c>
      <c r="G54" s="14">
        <f t="shared" si="3"/>
        <v>4081</v>
      </c>
      <c r="H54" s="14">
        <f t="shared" si="3"/>
        <v>3171</v>
      </c>
      <c r="I54" s="14">
        <f t="shared" si="3"/>
        <v>5418</v>
      </c>
      <c r="J54" s="14">
        <f t="shared" si="3"/>
        <v>6941</v>
      </c>
      <c r="K54" s="14">
        <f t="shared" si="3"/>
        <v>8161</v>
      </c>
      <c r="L54" s="14">
        <f t="shared" si="3"/>
        <v>14731</v>
      </c>
      <c r="M54" s="14">
        <f t="shared" si="3"/>
        <v>24248</v>
      </c>
      <c r="N54" s="14">
        <f>SUM(B54:M54)/12</f>
        <v>11634.083333333334</v>
      </c>
      <c r="O54" s="11"/>
    </row>
  </sheetData>
  <printOptions gridLines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>
    <oddFooter>&amp;C&amp;"Verdana,Normal"&amp;9 29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opLeftCell="A30" zoomScale="75" zoomScaleNormal="75" zoomScaleSheetLayoutView="80" workbookViewId="0">
      <selection activeCell="B34" sqref="B34:O55"/>
    </sheetView>
  </sheetViews>
  <sheetFormatPr baseColWidth="10" defaultColWidth="9.33203125" defaultRowHeight="12" customHeight="1" x14ac:dyDescent="0.15"/>
  <cols>
    <col min="1" max="1" width="18" style="2" customWidth="1"/>
    <col min="2" max="13" width="8.33203125" style="2" customWidth="1"/>
    <col min="14" max="14" width="8.33203125" style="4" customWidth="1"/>
    <col min="15" max="19" width="8.33203125" style="2" customWidth="1"/>
    <col min="20" max="21" width="8.83203125" style="2" customWidth="1"/>
    <col min="22" max="16384" width="9.33203125" style="2"/>
  </cols>
  <sheetData>
    <row r="1" spans="1:15" ht="12" customHeight="1" x14ac:dyDescent="0.15">
      <c r="A1" s="2" t="s">
        <v>0</v>
      </c>
    </row>
    <row r="2" spans="1:15" ht="12" customHeight="1" x14ac:dyDescent="0.15">
      <c r="A2" s="1" t="s">
        <v>31</v>
      </c>
    </row>
    <row r="3" spans="1:15" ht="12" customHeight="1" x14ac:dyDescent="0.15">
      <c r="A3" s="7">
        <v>1953</v>
      </c>
    </row>
    <row r="4" spans="1:15" ht="12" customHeight="1" x14ac:dyDescent="0.15">
      <c r="A4" s="3" t="s">
        <v>1</v>
      </c>
      <c r="B4" s="3" t="s">
        <v>23</v>
      </c>
      <c r="C4" s="3" t="s">
        <v>24</v>
      </c>
      <c r="D4" s="3" t="s">
        <v>18</v>
      </c>
      <c r="E4" s="3" t="s">
        <v>19</v>
      </c>
      <c r="F4" s="3" t="s">
        <v>20</v>
      </c>
      <c r="G4" s="3" t="s">
        <v>21</v>
      </c>
      <c r="H4" s="3" t="s">
        <v>22</v>
      </c>
      <c r="I4" s="3" t="s">
        <v>25</v>
      </c>
      <c r="J4" s="3" t="s">
        <v>26</v>
      </c>
      <c r="K4" s="3" t="s">
        <v>27</v>
      </c>
      <c r="L4" s="3" t="s">
        <v>28</v>
      </c>
      <c r="M4" s="3" t="s">
        <v>29</v>
      </c>
      <c r="N4" s="8" t="s">
        <v>30</v>
      </c>
    </row>
    <row r="6" spans="1:15" ht="12" customHeight="1" x14ac:dyDescent="0.15">
      <c r="A6" s="2" t="s">
        <v>2</v>
      </c>
      <c r="B6" s="12">
        <v>689</v>
      </c>
      <c r="C6" s="12">
        <v>743</v>
      </c>
      <c r="D6" s="12">
        <v>556</v>
      </c>
      <c r="E6" s="12">
        <v>311</v>
      </c>
      <c r="F6" s="12">
        <v>163</v>
      </c>
      <c r="G6" s="12">
        <v>84</v>
      </c>
      <c r="H6" s="12">
        <v>109</v>
      </c>
      <c r="I6" s="12">
        <v>118</v>
      </c>
      <c r="J6" s="12">
        <v>143</v>
      </c>
      <c r="K6" s="12">
        <v>133</v>
      </c>
      <c r="L6" s="11">
        <v>181</v>
      </c>
      <c r="M6" s="11">
        <v>293</v>
      </c>
      <c r="N6" s="12">
        <f t="shared" ref="N6:N24" si="0">SUM(B6:M6)/12</f>
        <v>293.58333333333331</v>
      </c>
      <c r="O6" s="11"/>
    </row>
    <row r="7" spans="1:15" ht="12" customHeight="1" x14ac:dyDescent="0.15">
      <c r="A7" s="2" t="s">
        <v>3</v>
      </c>
      <c r="B7" s="12">
        <v>364</v>
      </c>
      <c r="C7" s="12">
        <v>439</v>
      </c>
      <c r="D7" s="12">
        <v>276</v>
      </c>
      <c r="E7" s="12">
        <v>161</v>
      </c>
      <c r="F7" s="12">
        <v>40</v>
      </c>
      <c r="G7" s="12">
        <v>27</v>
      </c>
      <c r="H7" s="12">
        <v>26</v>
      </c>
      <c r="I7" s="12">
        <v>32</v>
      </c>
      <c r="J7" s="12">
        <v>37</v>
      </c>
      <c r="K7" s="12">
        <v>47</v>
      </c>
      <c r="L7" s="11">
        <v>86</v>
      </c>
      <c r="M7" s="11">
        <v>116</v>
      </c>
      <c r="N7" s="12">
        <f t="shared" si="0"/>
        <v>137.58333333333334</v>
      </c>
      <c r="O7" s="11"/>
    </row>
    <row r="8" spans="1:15" ht="12" customHeight="1" x14ac:dyDescent="0.15">
      <c r="A8" s="2" t="s">
        <v>4</v>
      </c>
      <c r="B8" s="12">
        <v>1895</v>
      </c>
      <c r="C8" s="12">
        <v>1967</v>
      </c>
      <c r="D8" s="12">
        <v>1757</v>
      </c>
      <c r="E8" s="12">
        <v>1066</v>
      </c>
      <c r="F8" s="12">
        <v>783</v>
      </c>
      <c r="G8" s="12">
        <v>651</v>
      </c>
      <c r="H8" s="12">
        <v>646</v>
      </c>
      <c r="I8" s="12">
        <v>843</v>
      </c>
      <c r="J8" s="12">
        <v>965</v>
      </c>
      <c r="K8" s="12">
        <v>909</v>
      </c>
      <c r="L8" s="11">
        <v>1158</v>
      </c>
      <c r="M8" s="11">
        <v>1161</v>
      </c>
      <c r="N8" s="12">
        <f t="shared" si="0"/>
        <v>1150.0833333333333</v>
      </c>
      <c r="O8" s="11"/>
    </row>
    <row r="9" spans="1:15" ht="12" customHeight="1" x14ac:dyDescent="0.15">
      <c r="A9" s="2" t="s">
        <v>5</v>
      </c>
      <c r="B9" s="12">
        <v>1948</v>
      </c>
      <c r="C9" s="12">
        <v>1600</v>
      </c>
      <c r="D9" s="12">
        <v>1551</v>
      </c>
      <c r="E9" s="12">
        <v>1289</v>
      </c>
      <c r="F9" s="12">
        <v>474</v>
      </c>
      <c r="G9" s="12">
        <v>120</v>
      </c>
      <c r="H9" s="12">
        <v>105</v>
      </c>
      <c r="I9" s="12">
        <v>84</v>
      </c>
      <c r="J9" s="12">
        <v>97</v>
      </c>
      <c r="K9" s="12">
        <v>142</v>
      </c>
      <c r="L9" s="11">
        <v>303</v>
      </c>
      <c r="M9" s="11">
        <v>779</v>
      </c>
      <c r="N9" s="12">
        <f t="shared" si="0"/>
        <v>707.66666666666663</v>
      </c>
      <c r="O9" s="11"/>
    </row>
    <row r="10" spans="1:15" ht="12" customHeight="1" x14ac:dyDescent="0.15">
      <c r="A10" s="5" t="s">
        <v>6</v>
      </c>
      <c r="B10" s="13">
        <v>1901</v>
      </c>
      <c r="C10" s="13">
        <v>2015</v>
      </c>
      <c r="D10" s="13">
        <v>1975</v>
      </c>
      <c r="E10" s="13">
        <v>1336</v>
      </c>
      <c r="F10" s="13">
        <v>338</v>
      </c>
      <c r="G10" s="13">
        <v>143</v>
      </c>
      <c r="H10" s="13">
        <v>105</v>
      </c>
      <c r="I10" s="13">
        <v>75</v>
      </c>
      <c r="J10" s="13">
        <v>114</v>
      </c>
      <c r="K10" s="13">
        <v>204</v>
      </c>
      <c r="L10" s="13">
        <v>591</v>
      </c>
      <c r="M10" s="13">
        <v>1129</v>
      </c>
      <c r="N10" s="13">
        <f t="shared" si="0"/>
        <v>827.16666666666663</v>
      </c>
      <c r="O10" s="11"/>
    </row>
    <row r="11" spans="1:15" ht="12" customHeight="1" x14ac:dyDescent="0.15">
      <c r="A11" s="2" t="s">
        <v>7</v>
      </c>
      <c r="B11" s="12">
        <v>1212</v>
      </c>
      <c r="C11" s="12">
        <v>1109</v>
      </c>
      <c r="D11" s="12">
        <v>738</v>
      </c>
      <c r="E11" s="12">
        <v>345</v>
      </c>
      <c r="F11" s="12">
        <v>101</v>
      </c>
      <c r="G11" s="12">
        <v>61</v>
      </c>
      <c r="H11" s="12">
        <v>47</v>
      </c>
      <c r="I11" s="12">
        <v>75</v>
      </c>
      <c r="J11" s="12">
        <v>53</v>
      </c>
      <c r="K11" s="12">
        <v>91</v>
      </c>
      <c r="L11" s="11">
        <v>271</v>
      </c>
      <c r="M11" s="11">
        <v>564</v>
      </c>
      <c r="N11" s="12">
        <f t="shared" si="0"/>
        <v>388.91666666666669</v>
      </c>
      <c r="O11" s="11"/>
    </row>
    <row r="12" spans="1:15" ht="12" customHeight="1" x14ac:dyDescent="0.15">
      <c r="A12" s="2" t="s">
        <v>8</v>
      </c>
      <c r="B12" s="12">
        <v>963</v>
      </c>
      <c r="C12" s="12">
        <v>949</v>
      </c>
      <c r="D12" s="12">
        <v>632</v>
      </c>
      <c r="E12" s="12">
        <v>320</v>
      </c>
      <c r="F12" s="12">
        <v>197</v>
      </c>
      <c r="G12" s="12">
        <v>81</v>
      </c>
      <c r="H12" s="12">
        <v>92</v>
      </c>
      <c r="I12" s="12">
        <v>139</v>
      </c>
      <c r="J12" s="12">
        <v>141</v>
      </c>
      <c r="K12" s="12">
        <v>202</v>
      </c>
      <c r="L12" s="11">
        <v>245</v>
      </c>
      <c r="M12" s="11">
        <v>332</v>
      </c>
      <c r="N12" s="12">
        <f t="shared" si="0"/>
        <v>357.75</v>
      </c>
      <c r="O12" s="11"/>
    </row>
    <row r="13" spans="1:15" ht="12" customHeight="1" x14ac:dyDescent="0.15">
      <c r="A13" s="2" t="s">
        <v>9</v>
      </c>
      <c r="B13" s="12">
        <v>1388</v>
      </c>
      <c r="C13" s="12">
        <v>1314</v>
      </c>
      <c r="D13" s="12">
        <v>866</v>
      </c>
      <c r="E13" s="12">
        <v>564</v>
      </c>
      <c r="F13" s="12">
        <v>285</v>
      </c>
      <c r="G13" s="12">
        <v>135</v>
      </c>
      <c r="H13" s="12">
        <v>99</v>
      </c>
      <c r="I13" s="12">
        <v>124</v>
      </c>
      <c r="J13" s="12">
        <v>131</v>
      </c>
      <c r="K13" s="12">
        <v>192</v>
      </c>
      <c r="L13" s="11">
        <v>357</v>
      </c>
      <c r="M13" s="11">
        <v>557</v>
      </c>
      <c r="N13" s="12">
        <f t="shared" si="0"/>
        <v>501</v>
      </c>
      <c r="O13" s="11"/>
    </row>
    <row r="14" spans="1:15" ht="12" customHeight="1" x14ac:dyDescent="0.15">
      <c r="A14" s="2" t="s">
        <v>10</v>
      </c>
      <c r="B14" s="12">
        <v>565</v>
      </c>
      <c r="C14" s="12">
        <v>647</v>
      </c>
      <c r="D14" s="12">
        <v>311</v>
      </c>
      <c r="E14" s="12">
        <v>178</v>
      </c>
      <c r="F14" s="12">
        <v>102</v>
      </c>
      <c r="G14" s="12">
        <v>31</v>
      </c>
      <c r="H14" s="12">
        <v>96</v>
      </c>
      <c r="I14" s="12">
        <v>205</v>
      </c>
      <c r="J14" s="12">
        <v>154</v>
      </c>
      <c r="K14" s="12">
        <v>186</v>
      </c>
      <c r="L14" s="11">
        <v>243</v>
      </c>
      <c r="M14" s="11">
        <v>313</v>
      </c>
      <c r="N14" s="12">
        <f t="shared" si="0"/>
        <v>252.58333333333334</v>
      </c>
      <c r="O14" s="11"/>
    </row>
    <row r="15" spans="1:15" ht="12" customHeight="1" x14ac:dyDescent="0.15">
      <c r="A15" s="5" t="s">
        <v>11</v>
      </c>
      <c r="B15" s="13">
        <v>569</v>
      </c>
      <c r="C15" s="13">
        <v>577</v>
      </c>
      <c r="D15" s="13">
        <v>354</v>
      </c>
      <c r="E15" s="13">
        <v>246</v>
      </c>
      <c r="F15" s="13">
        <v>126</v>
      </c>
      <c r="G15" s="13">
        <v>90</v>
      </c>
      <c r="H15" s="13">
        <v>81</v>
      </c>
      <c r="I15" s="13">
        <v>125</v>
      </c>
      <c r="J15" s="13">
        <v>156</v>
      </c>
      <c r="K15" s="13">
        <v>218</v>
      </c>
      <c r="L15" s="13">
        <v>244</v>
      </c>
      <c r="M15" s="13">
        <v>306</v>
      </c>
      <c r="N15" s="13">
        <f t="shared" si="0"/>
        <v>257.66666666666669</v>
      </c>
      <c r="O15" s="11"/>
    </row>
    <row r="16" spans="1:15" ht="12" customHeight="1" x14ac:dyDescent="0.15">
      <c r="A16" s="2" t="s">
        <v>12</v>
      </c>
      <c r="B16" s="12">
        <v>2131</v>
      </c>
      <c r="C16" s="12">
        <v>910</v>
      </c>
      <c r="D16" s="12">
        <v>1678</v>
      </c>
      <c r="E16" s="12">
        <v>1628</v>
      </c>
      <c r="F16" s="12">
        <v>1170</v>
      </c>
      <c r="G16" s="12">
        <v>153</v>
      </c>
      <c r="H16" s="12">
        <v>235</v>
      </c>
      <c r="I16" s="12">
        <v>425</v>
      </c>
      <c r="J16" s="12">
        <v>829</v>
      </c>
      <c r="K16" s="12">
        <v>1045</v>
      </c>
      <c r="L16" s="11">
        <v>991</v>
      </c>
      <c r="M16" s="11">
        <v>930</v>
      </c>
      <c r="N16" s="12">
        <f t="shared" si="0"/>
        <v>1010.4166666666666</v>
      </c>
      <c r="O16" s="11"/>
    </row>
    <row r="17" spans="1:15" ht="12" customHeight="1" x14ac:dyDescent="0.15">
      <c r="A17" s="2" t="s">
        <v>13</v>
      </c>
      <c r="B17" s="12">
        <v>2355</v>
      </c>
      <c r="C17" s="12">
        <v>2078</v>
      </c>
      <c r="D17" s="12">
        <v>1719</v>
      </c>
      <c r="E17" s="12">
        <v>1346</v>
      </c>
      <c r="F17" s="12">
        <v>959</v>
      </c>
      <c r="G17" s="12">
        <v>597</v>
      </c>
      <c r="H17" s="12">
        <v>759</v>
      </c>
      <c r="I17" s="12">
        <v>1073</v>
      </c>
      <c r="J17" s="12">
        <v>1338</v>
      </c>
      <c r="K17" s="12">
        <v>1583</v>
      </c>
      <c r="L17" s="11">
        <v>1605</v>
      </c>
      <c r="M17" s="11">
        <v>1895</v>
      </c>
      <c r="N17" s="12">
        <f t="shared" si="0"/>
        <v>1442.25</v>
      </c>
      <c r="O17" s="11"/>
    </row>
    <row r="18" spans="1:15" ht="12" customHeight="1" x14ac:dyDescent="0.15">
      <c r="A18" s="2" t="s">
        <v>32</v>
      </c>
      <c r="B18" s="12">
        <v>935</v>
      </c>
      <c r="C18" s="12">
        <v>746</v>
      </c>
      <c r="D18" s="12">
        <v>597</v>
      </c>
      <c r="E18" s="12">
        <v>283</v>
      </c>
      <c r="F18" s="12">
        <v>86</v>
      </c>
      <c r="G18" s="12">
        <v>50</v>
      </c>
      <c r="H18" s="12">
        <v>74</v>
      </c>
      <c r="I18" s="12">
        <v>177</v>
      </c>
      <c r="J18" s="12">
        <v>286</v>
      </c>
      <c r="K18" s="12">
        <v>434</v>
      </c>
      <c r="L18" s="11">
        <v>517</v>
      </c>
      <c r="M18" s="11">
        <v>865</v>
      </c>
      <c r="N18" s="12">
        <f t="shared" si="0"/>
        <v>420.83333333333331</v>
      </c>
      <c r="O18" s="11"/>
    </row>
    <row r="19" spans="1:15" ht="12" customHeight="1" x14ac:dyDescent="0.15">
      <c r="A19" s="5" t="s">
        <v>33</v>
      </c>
      <c r="B19" s="15">
        <v>1560</v>
      </c>
      <c r="C19" s="15">
        <v>1519</v>
      </c>
      <c r="D19" s="15">
        <v>1205</v>
      </c>
      <c r="E19" s="15">
        <v>536</v>
      </c>
      <c r="F19" s="15">
        <v>221</v>
      </c>
      <c r="G19" s="15">
        <v>191</v>
      </c>
      <c r="H19" s="15">
        <v>173</v>
      </c>
      <c r="I19" s="15">
        <v>329</v>
      </c>
      <c r="J19" s="15">
        <v>402</v>
      </c>
      <c r="K19" s="15">
        <v>667</v>
      </c>
      <c r="L19" s="13">
        <v>784</v>
      </c>
      <c r="M19" s="13">
        <v>1058</v>
      </c>
      <c r="N19" s="13">
        <f t="shared" si="0"/>
        <v>720.41666666666663</v>
      </c>
      <c r="O19" s="11"/>
    </row>
    <row r="20" spans="1:15" ht="12" customHeight="1" x14ac:dyDescent="0.15">
      <c r="A20" s="2" t="s">
        <v>34</v>
      </c>
      <c r="B20" s="12">
        <v>2026</v>
      </c>
      <c r="C20" s="12">
        <v>2122</v>
      </c>
      <c r="D20" s="12">
        <v>1804</v>
      </c>
      <c r="E20" s="12">
        <v>1373</v>
      </c>
      <c r="F20" s="12">
        <v>648</v>
      </c>
      <c r="G20" s="12">
        <v>205</v>
      </c>
      <c r="H20" s="12">
        <v>225</v>
      </c>
      <c r="I20" s="12">
        <v>449</v>
      </c>
      <c r="J20" s="12">
        <v>644</v>
      </c>
      <c r="K20" s="12">
        <v>876</v>
      </c>
      <c r="L20" s="11">
        <v>1097</v>
      </c>
      <c r="M20" s="11">
        <v>1513</v>
      </c>
      <c r="N20" s="12">
        <f t="shared" si="0"/>
        <v>1081.8333333333333</v>
      </c>
      <c r="O20" s="11"/>
    </row>
    <row r="21" spans="1:15" ht="12" customHeight="1" x14ac:dyDescent="0.15">
      <c r="A21" s="2" t="s">
        <v>35</v>
      </c>
      <c r="B21" s="12">
        <v>741</v>
      </c>
      <c r="C21" s="12">
        <v>793</v>
      </c>
      <c r="D21" s="12">
        <v>610</v>
      </c>
      <c r="E21" s="12">
        <v>311</v>
      </c>
      <c r="F21" s="12">
        <v>122</v>
      </c>
      <c r="G21" s="12">
        <v>30</v>
      </c>
      <c r="H21" s="12">
        <v>29</v>
      </c>
      <c r="I21" s="12">
        <v>36</v>
      </c>
      <c r="J21" s="12">
        <v>133</v>
      </c>
      <c r="K21" s="12">
        <v>139</v>
      </c>
      <c r="L21" s="11">
        <v>305</v>
      </c>
      <c r="M21" s="11">
        <v>514</v>
      </c>
      <c r="N21" s="12">
        <f t="shared" si="0"/>
        <v>313.58333333333331</v>
      </c>
      <c r="O21" s="11"/>
    </row>
    <row r="22" spans="1:15" ht="12" customHeight="1" x14ac:dyDescent="0.15">
      <c r="A22" s="2" t="s">
        <v>14</v>
      </c>
      <c r="B22" s="12">
        <v>4415</v>
      </c>
      <c r="C22" s="12">
        <v>3647</v>
      </c>
      <c r="D22" s="12">
        <v>3420</v>
      </c>
      <c r="E22" s="12">
        <v>2532</v>
      </c>
      <c r="F22" s="12">
        <v>923</v>
      </c>
      <c r="G22" s="12">
        <v>383</v>
      </c>
      <c r="H22" s="12">
        <v>590</v>
      </c>
      <c r="I22" s="12">
        <v>985</v>
      </c>
      <c r="J22" s="12">
        <v>1245</v>
      </c>
      <c r="K22" s="12">
        <v>1870</v>
      </c>
      <c r="L22" s="11">
        <v>2742</v>
      </c>
      <c r="M22" s="11">
        <v>4500</v>
      </c>
      <c r="N22" s="12">
        <f t="shared" si="0"/>
        <v>2271</v>
      </c>
      <c r="O22" s="11"/>
    </row>
    <row r="23" spans="1:15" ht="12" customHeight="1" x14ac:dyDescent="0.15">
      <c r="A23" s="2" t="s">
        <v>15</v>
      </c>
      <c r="B23" s="12">
        <v>2973</v>
      </c>
      <c r="C23" s="12">
        <v>2450</v>
      </c>
      <c r="D23" s="12">
        <v>2115</v>
      </c>
      <c r="E23" s="12">
        <v>1832</v>
      </c>
      <c r="F23" s="12">
        <v>1309</v>
      </c>
      <c r="G23" s="12">
        <v>485</v>
      </c>
      <c r="H23" s="12">
        <v>176</v>
      </c>
      <c r="I23" s="12">
        <v>193</v>
      </c>
      <c r="J23" s="12">
        <v>340</v>
      </c>
      <c r="K23" s="12">
        <v>770</v>
      </c>
      <c r="L23" s="11">
        <v>1456</v>
      </c>
      <c r="M23" s="11">
        <v>2680</v>
      </c>
      <c r="N23" s="12">
        <f t="shared" si="0"/>
        <v>1398.25</v>
      </c>
      <c r="O23" s="11"/>
    </row>
    <row r="24" spans="1:15" ht="12" customHeight="1" x14ac:dyDescent="0.15">
      <c r="A24" s="2" t="s">
        <v>16</v>
      </c>
      <c r="B24" s="12">
        <v>2411</v>
      </c>
      <c r="C24" s="12">
        <v>2170</v>
      </c>
      <c r="D24" s="12">
        <v>1704</v>
      </c>
      <c r="E24" s="12">
        <v>790</v>
      </c>
      <c r="F24" s="12">
        <v>353</v>
      </c>
      <c r="G24" s="12">
        <v>37</v>
      </c>
      <c r="H24" s="12">
        <v>32</v>
      </c>
      <c r="I24" s="12">
        <v>41</v>
      </c>
      <c r="J24" s="12">
        <v>50</v>
      </c>
      <c r="K24" s="12">
        <v>168</v>
      </c>
      <c r="L24" s="11">
        <v>571</v>
      </c>
      <c r="M24" s="11">
        <v>1573</v>
      </c>
      <c r="N24" s="12">
        <f t="shared" si="0"/>
        <v>825</v>
      </c>
      <c r="O24" s="11"/>
    </row>
    <row r="25" spans="1:15" ht="12" customHeight="1" x14ac:dyDescent="0.1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1"/>
      <c r="M25" s="11"/>
      <c r="N25" s="12"/>
      <c r="O25" s="11"/>
    </row>
    <row r="26" spans="1:15" ht="12" customHeight="1" x14ac:dyDescent="0.15">
      <c r="A26" s="6" t="s">
        <v>17</v>
      </c>
      <c r="B26" s="14">
        <f t="shared" ref="B26:M26" si="1">SUM(B6:B24)</f>
        <v>31041</v>
      </c>
      <c r="C26" s="14">
        <f t="shared" si="1"/>
        <v>27795</v>
      </c>
      <c r="D26" s="14">
        <f t="shared" si="1"/>
        <v>23868</v>
      </c>
      <c r="E26" s="14">
        <f t="shared" si="1"/>
        <v>16447</v>
      </c>
      <c r="F26" s="14">
        <f t="shared" si="1"/>
        <v>8400</v>
      </c>
      <c r="G26" s="14">
        <f t="shared" si="1"/>
        <v>3554</v>
      </c>
      <c r="H26" s="14">
        <f t="shared" si="1"/>
        <v>3699</v>
      </c>
      <c r="I26" s="14">
        <f t="shared" si="1"/>
        <v>5528</v>
      </c>
      <c r="J26" s="14">
        <f t="shared" si="1"/>
        <v>7258</v>
      </c>
      <c r="K26" s="14">
        <f t="shared" si="1"/>
        <v>9876</v>
      </c>
      <c r="L26" s="14">
        <f t="shared" si="1"/>
        <v>13747</v>
      </c>
      <c r="M26" s="14">
        <f t="shared" si="1"/>
        <v>21078</v>
      </c>
      <c r="N26" s="14">
        <f>SUM(B26:M26)/12</f>
        <v>14357.583333333334</v>
      </c>
      <c r="O26" s="11"/>
    </row>
    <row r="27" spans="1:15" ht="12" customHeight="1" x14ac:dyDescent="0.15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5" ht="12" customHeight="1" x14ac:dyDescent="0.1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30" spans="1:15" ht="12" customHeight="1" x14ac:dyDescent="0.15">
      <c r="A30" s="1" t="s">
        <v>31</v>
      </c>
    </row>
    <row r="31" spans="1:15" ht="12" customHeight="1" x14ac:dyDescent="0.15">
      <c r="A31" s="7">
        <v>1954</v>
      </c>
    </row>
    <row r="32" spans="1:15" ht="12" customHeight="1" x14ac:dyDescent="0.15">
      <c r="A32" s="3" t="s">
        <v>1</v>
      </c>
      <c r="B32" s="3" t="s">
        <v>23</v>
      </c>
      <c r="C32" s="3" t="s">
        <v>24</v>
      </c>
      <c r="D32" s="3" t="s">
        <v>18</v>
      </c>
      <c r="E32" s="3" t="s">
        <v>19</v>
      </c>
      <c r="F32" s="3" t="s">
        <v>20</v>
      </c>
      <c r="G32" s="3" t="s">
        <v>21</v>
      </c>
      <c r="H32" s="3" t="s">
        <v>22</v>
      </c>
      <c r="I32" s="3" t="s">
        <v>25</v>
      </c>
      <c r="J32" s="3" t="s">
        <v>26</v>
      </c>
      <c r="K32" s="3" t="s">
        <v>27</v>
      </c>
      <c r="L32" s="3" t="s">
        <v>28</v>
      </c>
      <c r="M32" s="3" t="s">
        <v>29</v>
      </c>
      <c r="N32" s="8" t="s">
        <v>30</v>
      </c>
    </row>
    <row r="34" spans="1:15" ht="12" customHeight="1" x14ac:dyDescent="0.15">
      <c r="A34" s="2" t="s">
        <v>2</v>
      </c>
      <c r="B34" s="12">
        <v>519</v>
      </c>
      <c r="C34" s="12">
        <v>474</v>
      </c>
      <c r="D34" s="12">
        <v>498</v>
      </c>
      <c r="E34" s="12">
        <v>211</v>
      </c>
      <c r="F34" s="12">
        <v>81</v>
      </c>
      <c r="G34" s="12">
        <v>78</v>
      </c>
      <c r="H34" s="12">
        <v>109</v>
      </c>
      <c r="I34" s="12">
        <v>78</v>
      </c>
      <c r="J34" s="12">
        <v>70</v>
      </c>
      <c r="K34" s="12">
        <v>80</v>
      </c>
      <c r="L34" s="11">
        <v>166</v>
      </c>
      <c r="M34" s="11">
        <v>189</v>
      </c>
      <c r="N34" s="12">
        <f t="shared" ref="N34:N52" si="2">SUM(B34:M34)/12</f>
        <v>212.75</v>
      </c>
      <c r="O34" s="11"/>
    </row>
    <row r="35" spans="1:15" ht="12" customHeight="1" x14ac:dyDescent="0.15">
      <c r="A35" s="2" t="s">
        <v>3</v>
      </c>
      <c r="B35" s="12">
        <v>272</v>
      </c>
      <c r="C35" s="12">
        <v>270</v>
      </c>
      <c r="D35" s="12">
        <v>387</v>
      </c>
      <c r="E35" s="12">
        <v>217</v>
      </c>
      <c r="F35" s="12">
        <v>33</v>
      </c>
      <c r="G35" s="12">
        <v>16</v>
      </c>
      <c r="H35" s="12">
        <v>17</v>
      </c>
      <c r="I35" s="12">
        <v>25</v>
      </c>
      <c r="J35" s="12">
        <v>26</v>
      </c>
      <c r="K35" s="12">
        <v>30</v>
      </c>
      <c r="L35" s="11">
        <v>69</v>
      </c>
      <c r="M35" s="11">
        <v>138</v>
      </c>
      <c r="N35" s="12">
        <f t="shared" si="2"/>
        <v>125</v>
      </c>
      <c r="O35" s="11"/>
    </row>
    <row r="36" spans="1:15" ht="12" customHeight="1" x14ac:dyDescent="0.15">
      <c r="A36" s="2" t="s">
        <v>4</v>
      </c>
      <c r="B36" s="12">
        <v>1497</v>
      </c>
      <c r="C36" s="12">
        <v>1393</v>
      </c>
      <c r="D36" s="12">
        <v>1398</v>
      </c>
      <c r="E36" s="12">
        <v>1031</v>
      </c>
      <c r="F36" s="12">
        <v>594</v>
      </c>
      <c r="G36" s="12">
        <v>575</v>
      </c>
      <c r="H36" s="12">
        <v>567</v>
      </c>
      <c r="I36" s="12">
        <v>755</v>
      </c>
      <c r="J36" s="12">
        <v>774</v>
      </c>
      <c r="K36" s="12">
        <v>722</v>
      </c>
      <c r="L36" s="11">
        <v>918</v>
      </c>
      <c r="M36" s="11">
        <v>992</v>
      </c>
      <c r="N36" s="12">
        <f t="shared" si="2"/>
        <v>934.66666666666663</v>
      </c>
      <c r="O36" s="11"/>
    </row>
    <row r="37" spans="1:15" ht="12" customHeight="1" x14ac:dyDescent="0.15">
      <c r="A37" s="2" t="s">
        <v>5</v>
      </c>
      <c r="B37" s="12">
        <v>1679</v>
      </c>
      <c r="C37" s="12">
        <v>1492</v>
      </c>
      <c r="D37" s="12">
        <v>1530</v>
      </c>
      <c r="E37" s="12">
        <v>1976</v>
      </c>
      <c r="F37" s="12">
        <v>265</v>
      </c>
      <c r="G37" s="12">
        <v>85</v>
      </c>
      <c r="H37" s="12">
        <v>52</v>
      </c>
      <c r="I37" s="12">
        <v>61</v>
      </c>
      <c r="J37" s="12">
        <v>66</v>
      </c>
      <c r="K37" s="12">
        <v>122</v>
      </c>
      <c r="L37" s="11">
        <v>381</v>
      </c>
      <c r="M37" s="11">
        <v>857</v>
      </c>
      <c r="N37" s="12">
        <f t="shared" si="2"/>
        <v>713.83333333333337</v>
      </c>
      <c r="O37" s="11"/>
    </row>
    <row r="38" spans="1:15" ht="12" customHeight="1" x14ac:dyDescent="0.15">
      <c r="A38" s="5" t="s">
        <v>6</v>
      </c>
      <c r="B38" s="13">
        <v>1551</v>
      </c>
      <c r="C38" s="13">
        <v>1514</v>
      </c>
      <c r="D38" s="13">
        <v>1332</v>
      </c>
      <c r="E38" s="13">
        <v>1505</v>
      </c>
      <c r="F38" s="13">
        <v>356</v>
      </c>
      <c r="G38" s="13">
        <v>148</v>
      </c>
      <c r="H38" s="13">
        <v>85</v>
      </c>
      <c r="I38" s="13">
        <v>93</v>
      </c>
      <c r="J38" s="13">
        <v>118</v>
      </c>
      <c r="K38" s="13">
        <v>234</v>
      </c>
      <c r="L38" s="13">
        <v>727</v>
      </c>
      <c r="M38" s="13">
        <v>1369</v>
      </c>
      <c r="N38" s="13">
        <f t="shared" si="2"/>
        <v>752.66666666666663</v>
      </c>
      <c r="O38" s="11"/>
    </row>
    <row r="39" spans="1:15" ht="12" customHeight="1" x14ac:dyDescent="0.15">
      <c r="A39" s="2" t="s">
        <v>7</v>
      </c>
      <c r="B39" s="12">
        <v>888</v>
      </c>
      <c r="C39" s="12">
        <v>849</v>
      </c>
      <c r="D39" s="12">
        <v>716</v>
      </c>
      <c r="E39" s="12">
        <v>367</v>
      </c>
      <c r="F39" s="12">
        <v>77</v>
      </c>
      <c r="G39" s="12">
        <v>26</v>
      </c>
      <c r="H39" s="12">
        <v>35</v>
      </c>
      <c r="I39" s="12">
        <v>51</v>
      </c>
      <c r="J39" s="12">
        <v>36</v>
      </c>
      <c r="K39" s="12">
        <v>52</v>
      </c>
      <c r="L39" s="11">
        <v>220</v>
      </c>
      <c r="M39" s="11">
        <v>471</v>
      </c>
      <c r="N39" s="12">
        <f t="shared" si="2"/>
        <v>315.66666666666669</v>
      </c>
      <c r="O39" s="11"/>
    </row>
    <row r="40" spans="1:15" ht="12" customHeight="1" x14ac:dyDescent="0.15">
      <c r="A40" s="2" t="s">
        <v>8</v>
      </c>
      <c r="B40" s="12">
        <v>525</v>
      </c>
      <c r="C40" s="12">
        <v>605</v>
      </c>
      <c r="D40" s="12">
        <v>661</v>
      </c>
      <c r="E40" s="12">
        <v>313</v>
      </c>
      <c r="F40" s="12">
        <v>71</v>
      </c>
      <c r="G40" s="12">
        <v>42</v>
      </c>
      <c r="H40" s="12">
        <v>38</v>
      </c>
      <c r="I40" s="12">
        <v>62</v>
      </c>
      <c r="J40" s="12">
        <v>63</v>
      </c>
      <c r="K40" s="12">
        <v>89</v>
      </c>
      <c r="L40" s="11">
        <v>147</v>
      </c>
      <c r="M40" s="11">
        <v>265</v>
      </c>
      <c r="N40" s="12">
        <f t="shared" si="2"/>
        <v>240.08333333333334</v>
      </c>
      <c r="O40" s="11"/>
    </row>
    <row r="41" spans="1:15" ht="12" customHeight="1" x14ac:dyDescent="0.15">
      <c r="A41" s="2" t="s">
        <v>9</v>
      </c>
      <c r="B41" s="12">
        <v>791</v>
      </c>
      <c r="C41" s="12">
        <v>783</v>
      </c>
      <c r="D41" s="12">
        <v>852</v>
      </c>
      <c r="E41" s="12">
        <v>358</v>
      </c>
      <c r="F41" s="12">
        <v>117</v>
      </c>
      <c r="G41" s="12">
        <v>59</v>
      </c>
      <c r="H41" s="12">
        <v>49</v>
      </c>
      <c r="I41" s="12">
        <v>71</v>
      </c>
      <c r="J41" s="12">
        <v>66</v>
      </c>
      <c r="K41" s="12">
        <v>104</v>
      </c>
      <c r="L41" s="11">
        <v>276</v>
      </c>
      <c r="M41" s="11">
        <v>513</v>
      </c>
      <c r="N41" s="12">
        <f t="shared" si="2"/>
        <v>336.58333333333331</v>
      </c>
      <c r="O41" s="11"/>
    </row>
    <row r="42" spans="1:15" ht="12" customHeight="1" x14ac:dyDescent="0.15">
      <c r="A42" s="2" t="s">
        <v>10</v>
      </c>
      <c r="B42" s="12">
        <v>397</v>
      </c>
      <c r="C42" s="12">
        <v>721</v>
      </c>
      <c r="D42" s="12">
        <v>762</v>
      </c>
      <c r="E42" s="12">
        <v>256</v>
      </c>
      <c r="F42" s="12">
        <v>89</v>
      </c>
      <c r="G42" s="12">
        <v>54</v>
      </c>
      <c r="H42" s="12">
        <v>65</v>
      </c>
      <c r="I42" s="12">
        <v>128</v>
      </c>
      <c r="J42" s="12">
        <v>124</v>
      </c>
      <c r="K42" s="12">
        <v>135</v>
      </c>
      <c r="L42" s="11">
        <v>200</v>
      </c>
      <c r="M42" s="11">
        <v>262</v>
      </c>
      <c r="N42" s="12">
        <f t="shared" si="2"/>
        <v>266.08333333333331</v>
      </c>
      <c r="O42" s="11"/>
    </row>
    <row r="43" spans="1:15" ht="12" customHeight="1" x14ac:dyDescent="0.15">
      <c r="A43" s="5" t="s">
        <v>11</v>
      </c>
      <c r="B43" s="13">
        <v>396</v>
      </c>
      <c r="C43" s="13">
        <v>511</v>
      </c>
      <c r="D43" s="13">
        <v>411</v>
      </c>
      <c r="E43" s="13">
        <v>235</v>
      </c>
      <c r="F43" s="13">
        <v>56</v>
      </c>
      <c r="G43" s="13">
        <v>33</v>
      </c>
      <c r="H43" s="13">
        <v>61</v>
      </c>
      <c r="I43" s="13">
        <v>74</v>
      </c>
      <c r="J43" s="13">
        <v>76</v>
      </c>
      <c r="K43" s="13">
        <v>108</v>
      </c>
      <c r="L43" s="13">
        <v>139</v>
      </c>
      <c r="M43" s="13">
        <v>261</v>
      </c>
      <c r="N43" s="13">
        <f t="shared" si="2"/>
        <v>196.75</v>
      </c>
      <c r="O43" s="11"/>
    </row>
    <row r="44" spans="1:15" ht="12" customHeight="1" x14ac:dyDescent="0.15">
      <c r="A44" s="2" t="s">
        <v>12</v>
      </c>
      <c r="B44" s="12">
        <v>833</v>
      </c>
      <c r="C44" s="12">
        <v>990</v>
      </c>
      <c r="D44" s="12">
        <v>1867</v>
      </c>
      <c r="E44" s="12">
        <v>1807</v>
      </c>
      <c r="F44" s="12">
        <v>250</v>
      </c>
      <c r="G44" s="12">
        <v>456</v>
      </c>
      <c r="H44" s="12">
        <v>354</v>
      </c>
      <c r="I44" s="12">
        <v>818</v>
      </c>
      <c r="J44" s="12">
        <v>1182</v>
      </c>
      <c r="K44" s="12">
        <v>786</v>
      </c>
      <c r="L44" s="11">
        <v>595</v>
      </c>
      <c r="M44" s="11">
        <v>700</v>
      </c>
      <c r="N44" s="12">
        <f t="shared" si="2"/>
        <v>886.5</v>
      </c>
      <c r="O44" s="11"/>
    </row>
    <row r="45" spans="1:15" ht="12" customHeight="1" x14ac:dyDescent="0.15">
      <c r="A45" s="2" t="s">
        <v>13</v>
      </c>
      <c r="B45" s="12">
        <v>1662</v>
      </c>
      <c r="C45" s="12">
        <v>1624</v>
      </c>
      <c r="D45" s="12">
        <v>1551</v>
      </c>
      <c r="E45" s="12">
        <v>1132</v>
      </c>
      <c r="F45" s="12">
        <v>491</v>
      </c>
      <c r="G45" s="12">
        <v>528</v>
      </c>
      <c r="H45" s="12">
        <v>469</v>
      </c>
      <c r="I45" s="12">
        <v>827</v>
      </c>
      <c r="J45" s="12">
        <v>1068</v>
      </c>
      <c r="K45" s="12">
        <v>1161</v>
      </c>
      <c r="L45" s="11">
        <v>1171</v>
      </c>
      <c r="M45" s="11">
        <v>1372</v>
      </c>
      <c r="N45" s="12">
        <f t="shared" si="2"/>
        <v>1088</v>
      </c>
      <c r="O45" s="11"/>
    </row>
    <row r="46" spans="1:15" ht="12" customHeight="1" x14ac:dyDescent="0.15">
      <c r="A46" s="2" t="s">
        <v>32</v>
      </c>
      <c r="B46" s="12">
        <v>749</v>
      </c>
      <c r="C46" s="12">
        <v>649</v>
      </c>
      <c r="D46" s="12">
        <v>494</v>
      </c>
      <c r="E46" s="12">
        <v>208</v>
      </c>
      <c r="F46" s="12">
        <v>121</v>
      </c>
      <c r="G46" s="12">
        <v>28</v>
      </c>
      <c r="H46" s="12">
        <v>41</v>
      </c>
      <c r="I46" s="12">
        <v>103</v>
      </c>
      <c r="J46" s="12">
        <v>177</v>
      </c>
      <c r="K46" s="12">
        <v>175</v>
      </c>
      <c r="L46" s="11">
        <v>266</v>
      </c>
      <c r="M46" s="11">
        <v>618</v>
      </c>
      <c r="N46" s="12">
        <f t="shared" si="2"/>
        <v>302.41666666666669</v>
      </c>
      <c r="O46" s="11"/>
    </row>
    <row r="47" spans="1:15" ht="12" customHeight="1" x14ac:dyDescent="0.15">
      <c r="A47" s="5" t="s">
        <v>33</v>
      </c>
      <c r="B47" s="15">
        <v>1206</v>
      </c>
      <c r="C47" s="15">
        <v>991</v>
      </c>
      <c r="D47" s="15">
        <v>735</v>
      </c>
      <c r="E47" s="15">
        <v>559</v>
      </c>
      <c r="F47" s="15">
        <v>251</v>
      </c>
      <c r="G47" s="15">
        <v>132</v>
      </c>
      <c r="H47" s="15">
        <v>123</v>
      </c>
      <c r="I47" s="15">
        <v>241</v>
      </c>
      <c r="J47" s="15">
        <v>326</v>
      </c>
      <c r="K47" s="15">
        <v>513</v>
      </c>
      <c r="L47" s="13">
        <v>849</v>
      </c>
      <c r="M47" s="13">
        <v>1305</v>
      </c>
      <c r="N47" s="13">
        <f t="shared" si="2"/>
        <v>602.58333333333337</v>
      </c>
      <c r="O47" s="11"/>
    </row>
    <row r="48" spans="1:15" ht="12" customHeight="1" x14ac:dyDescent="0.15">
      <c r="A48" s="2" t="s">
        <v>34</v>
      </c>
      <c r="B48" s="12">
        <v>1836</v>
      </c>
      <c r="C48" s="12">
        <v>1426</v>
      </c>
      <c r="D48" s="12">
        <v>1283</v>
      </c>
      <c r="E48" s="12">
        <v>1039</v>
      </c>
      <c r="F48" s="12">
        <v>454</v>
      </c>
      <c r="G48" s="12">
        <v>402</v>
      </c>
      <c r="H48" s="12">
        <v>247</v>
      </c>
      <c r="I48" s="12">
        <v>384</v>
      </c>
      <c r="J48" s="12">
        <v>557</v>
      </c>
      <c r="K48" s="12">
        <v>839</v>
      </c>
      <c r="L48" s="11">
        <v>1042</v>
      </c>
      <c r="M48" s="11">
        <v>1371</v>
      </c>
      <c r="N48" s="13">
        <f t="shared" si="2"/>
        <v>906.66666666666663</v>
      </c>
      <c r="O48" s="11"/>
    </row>
    <row r="49" spans="1:15" ht="12" customHeight="1" x14ac:dyDescent="0.15">
      <c r="A49" s="2" t="s">
        <v>35</v>
      </c>
      <c r="B49" s="12">
        <v>706</v>
      </c>
      <c r="C49" s="12">
        <v>588</v>
      </c>
      <c r="D49" s="12">
        <v>515</v>
      </c>
      <c r="E49" s="12">
        <v>497</v>
      </c>
      <c r="F49" s="12">
        <v>189</v>
      </c>
      <c r="G49" s="12">
        <v>93</v>
      </c>
      <c r="H49" s="12">
        <v>49</v>
      </c>
      <c r="I49" s="12">
        <v>62</v>
      </c>
      <c r="J49" s="12">
        <v>74</v>
      </c>
      <c r="K49" s="12">
        <v>174</v>
      </c>
      <c r="L49" s="11">
        <v>285</v>
      </c>
      <c r="M49" s="11">
        <v>662</v>
      </c>
      <c r="N49" s="12">
        <f t="shared" si="2"/>
        <v>324.5</v>
      </c>
      <c r="O49" s="11"/>
    </row>
    <row r="50" spans="1:15" ht="12" customHeight="1" x14ac:dyDescent="0.15">
      <c r="A50" s="2" t="s">
        <v>14</v>
      </c>
      <c r="B50" s="12">
        <v>4023</v>
      </c>
      <c r="C50" s="12">
        <v>2928</v>
      </c>
      <c r="D50" s="12">
        <v>2553</v>
      </c>
      <c r="E50" s="12">
        <v>3024</v>
      </c>
      <c r="F50" s="12">
        <v>1476</v>
      </c>
      <c r="G50" s="12">
        <v>883</v>
      </c>
      <c r="H50" s="12">
        <v>422</v>
      </c>
      <c r="I50" s="12">
        <v>877</v>
      </c>
      <c r="J50" s="12">
        <v>1248</v>
      </c>
      <c r="K50" s="12">
        <v>2353</v>
      </c>
      <c r="L50" s="11">
        <v>3234</v>
      </c>
      <c r="M50" s="11">
        <v>4941</v>
      </c>
      <c r="N50" s="12">
        <f t="shared" si="2"/>
        <v>2330.1666666666665</v>
      </c>
      <c r="O50" s="11"/>
    </row>
    <row r="51" spans="1:15" ht="12" customHeight="1" x14ac:dyDescent="0.15">
      <c r="A51" s="2" t="s">
        <v>15</v>
      </c>
      <c r="B51" s="12">
        <v>3223</v>
      </c>
      <c r="C51" s="12">
        <v>2172</v>
      </c>
      <c r="D51" s="12">
        <v>1803</v>
      </c>
      <c r="E51" s="12">
        <v>1565</v>
      </c>
      <c r="F51" s="12">
        <v>790</v>
      </c>
      <c r="G51" s="12">
        <v>333</v>
      </c>
      <c r="H51" s="12">
        <v>103</v>
      </c>
      <c r="I51" s="12">
        <v>182</v>
      </c>
      <c r="J51" s="12">
        <v>360</v>
      </c>
      <c r="K51" s="12">
        <v>917</v>
      </c>
      <c r="L51" s="11">
        <v>1676</v>
      </c>
      <c r="M51" s="11">
        <v>2626</v>
      </c>
      <c r="N51" s="12">
        <f t="shared" si="2"/>
        <v>1312.5</v>
      </c>
      <c r="O51" s="11"/>
    </row>
    <row r="52" spans="1:15" ht="12" customHeight="1" x14ac:dyDescent="0.15">
      <c r="A52" s="2" t="s">
        <v>16</v>
      </c>
      <c r="B52" s="12">
        <v>2400</v>
      </c>
      <c r="C52" s="12">
        <v>1942</v>
      </c>
      <c r="D52" s="12">
        <v>1541</v>
      </c>
      <c r="E52" s="12">
        <v>724</v>
      </c>
      <c r="F52" s="12">
        <v>294</v>
      </c>
      <c r="G52" s="12">
        <v>169</v>
      </c>
      <c r="H52" s="12">
        <v>44</v>
      </c>
      <c r="I52" s="12">
        <v>54</v>
      </c>
      <c r="J52" s="12">
        <v>72</v>
      </c>
      <c r="K52" s="12">
        <v>277</v>
      </c>
      <c r="L52" s="11">
        <v>944</v>
      </c>
      <c r="M52" s="11">
        <v>1715</v>
      </c>
      <c r="N52" s="12">
        <f t="shared" si="2"/>
        <v>848</v>
      </c>
      <c r="O52" s="11"/>
    </row>
    <row r="53" spans="1:15" ht="12" customHeight="1" x14ac:dyDescent="0.1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1"/>
      <c r="M53" s="11"/>
      <c r="N53" s="12"/>
      <c r="O53" s="11"/>
    </row>
    <row r="54" spans="1:15" ht="12" customHeight="1" x14ac:dyDescent="0.15">
      <c r="A54" s="6" t="s">
        <v>17</v>
      </c>
      <c r="B54" s="14">
        <f t="shared" ref="B54:M54" si="3">SUM(B34:B52)</f>
        <v>25153</v>
      </c>
      <c r="C54" s="14">
        <f t="shared" si="3"/>
        <v>21922</v>
      </c>
      <c r="D54" s="14">
        <f t="shared" si="3"/>
        <v>20889</v>
      </c>
      <c r="E54" s="14">
        <f t="shared" si="3"/>
        <v>17024</v>
      </c>
      <c r="F54" s="14">
        <f t="shared" si="3"/>
        <v>6055</v>
      </c>
      <c r="G54" s="14">
        <f t="shared" si="3"/>
        <v>4140</v>
      </c>
      <c r="H54" s="14">
        <f t="shared" si="3"/>
        <v>2930</v>
      </c>
      <c r="I54" s="14">
        <f t="shared" si="3"/>
        <v>4946</v>
      </c>
      <c r="J54" s="14">
        <f t="shared" si="3"/>
        <v>6483</v>
      </c>
      <c r="K54" s="14">
        <f t="shared" si="3"/>
        <v>8871</v>
      </c>
      <c r="L54" s="14">
        <f t="shared" si="3"/>
        <v>13305</v>
      </c>
      <c r="M54" s="14">
        <f t="shared" si="3"/>
        <v>20627</v>
      </c>
      <c r="N54" s="14">
        <f>SUM(B54:M54)/12</f>
        <v>12695.416666666666</v>
      </c>
      <c r="O54" s="11"/>
    </row>
    <row r="55" spans="1:15" ht="12" customHeight="1" x14ac:dyDescent="0.1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2"/>
      <c r="O55" s="11"/>
    </row>
  </sheetData>
  <printOptions gridLines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>
    <oddFooter>&amp;C&amp;"Verdana,Normal"&amp;9 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opLeftCell="A32" zoomScale="75" zoomScaleNormal="75" zoomScaleSheetLayoutView="80" workbookViewId="0">
      <selection activeCell="B34" sqref="B34:O55"/>
    </sheetView>
  </sheetViews>
  <sheetFormatPr baseColWidth="10" defaultColWidth="9.33203125" defaultRowHeight="12" customHeight="1" x14ac:dyDescent="0.15"/>
  <cols>
    <col min="1" max="1" width="18" style="2" customWidth="1"/>
    <col min="2" max="13" width="8.33203125" style="2" customWidth="1"/>
    <col min="14" max="14" width="8.33203125" style="4" customWidth="1"/>
    <col min="15" max="19" width="8.33203125" style="2" customWidth="1"/>
    <col min="20" max="21" width="8.83203125" style="2" customWidth="1"/>
    <col min="22" max="16384" width="9.33203125" style="2"/>
  </cols>
  <sheetData>
    <row r="1" spans="1:15" ht="12" customHeight="1" x14ac:dyDescent="0.15">
      <c r="A1" s="2" t="s">
        <v>0</v>
      </c>
    </row>
    <row r="2" spans="1:15" ht="12" customHeight="1" x14ac:dyDescent="0.15">
      <c r="A2" s="1" t="s">
        <v>31</v>
      </c>
    </row>
    <row r="3" spans="1:15" ht="12" customHeight="1" x14ac:dyDescent="0.15">
      <c r="A3" s="7">
        <v>1955</v>
      </c>
    </row>
    <row r="4" spans="1:15" ht="12" customHeight="1" x14ac:dyDescent="0.15">
      <c r="A4" s="3" t="s">
        <v>1</v>
      </c>
      <c r="B4" s="3" t="s">
        <v>23</v>
      </c>
      <c r="C4" s="3" t="s">
        <v>24</v>
      </c>
      <c r="D4" s="3" t="s">
        <v>18</v>
      </c>
      <c r="E4" s="3" t="s">
        <v>19</v>
      </c>
      <c r="F4" s="3" t="s">
        <v>20</v>
      </c>
      <c r="G4" s="3" t="s">
        <v>21</v>
      </c>
      <c r="H4" s="3" t="s">
        <v>22</v>
      </c>
      <c r="I4" s="3" t="s">
        <v>25</v>
      </c>
      <c r="J4" s="3" t="s">
        <v>26</v>
      </c>
      <c r="K4" s="3" t="s">
        <v>27</v>
      </c>
      <c r="L4" s="3" t="s">
        <v>28</v>
      </c>
      <c r="M4" s="3" t="s">
        <v>29</v>
      </c>
      <c r="N4" s="8" t="s">
        <v>30</v>
      </c>
    </row>
    <row r="6" spans="1:15" ht="12" customHeight="1" x14ac:dyDescent="0.15">
      <c r="A6" s="2" t="s">
        <v>2</v>
      </c>
      <c r="B6" s="12">
        <v>319</v>
      </c>
      <c r="C6" s="12">
        <v>261</v>
      </c>
      <c r="D6" s="12">
        <v>211</v>
      </c>
      <c r="E6" s="12">
        <v>110</v>
      </c>
      <c r="F6" s="12">
        <v>77</v>
      </c>
      <c r="G6" s="12">
        <v>67</v>
      </c>
      <c r="H6" s="12">
        <v>72</v>
      </c>
      <c r="I6" s="12">
        <v>105</v>
      </c>
      <c r="J6" s="12">
        <v>155</v>
      </c>
      <c r="K6" s="12">
        <v>199</v>
      </c>
      <c r="L6" s="11">
        <v>281</v>
      </c>
      <c r="M6" s="11">
        <v>658</v>
      </c>
      <c r="N6" s="12">
        <f t="shared" ref="N6:N24" si="0">SUM(B6:M6)/12</f>
        <v>209.58333333333334</v>
      </c>
      <c r="O6" s="11"/>
    </row>
    <row r="7" spans="1:15" ht="12" customHeight="1" x14ac:dyDescent="0.15">
      <c r="A7" s="2" t="s">
        <v>3</v>
      </c>
      <c r="B7" s="12">
        <v>311</v>
      </c>
      <c r="C7" s="12">
        <v>315</v>
      </c>
      <c r="D7" s="12">
        <v>249</v>
      </c>
      <c r="E7" s="12">
        <v>132</v>
      </c>
      <c r="F7" s="12">
        <v>41</v>
      </c>
      <c r="G7" s="12">
        <v>17</v>
      </c>
      <c r="H7" s="12">
        <v>18</v>
      </c>
      <c r="I7" s="12">
        <v>35</v>
      </c>
      <c r="J7" s="12">
        <v>33</v>
      </c>
      <c r="K7" s="12">
        <v>54</v>
      </c>
      <c r="L7" s="11">
        <v>141</v>
      </c>
      <c r="M7" s="11">
        <v>467</v>
      </c>
      <c r="N7" s="12">
        <f t="shared" si="0"/>
        <v>151.08333333333334</v>
      </c>
      <c r="O7" s="11"/>
    </row>
    <row r="8" spans="1:15" ht="12" customHeight="1" x14ac:dyDescent="0.15">
      <c r="A8" s="2" t="s">
        <v>4</v>
      </c>
      <c r="B8" s="12">
        <v>1181</v>
      </c>
      <c r="C8" s="12">
        <v>1174</v>
      </c>
      <c r="D8" s="12">
        <v>1024</v>
      </c>
      <c r="E8" s="12">
        <v>789</v>
      </c>
      <c r="F8" s="12">
        <v>520</v>
      </c>
      <c r="G8" s="12">
        <v>166</v>
      </c>
      <c r="H8" s="12">
        <v>180</v>
      </c>
      <c r="I8" s="12">
        <v>401</v>
      </c>
      <c r="J8" s="12">
        <v>523</v>
      </c>
      <c r="K8" s="12">
        <v>564</v>
      </c>
      <c r="L8" s="11">
        <v>921</v>
      </c>
      <c r="M8" s="11">
        <v>1026</v>
      </c>
      <c r="N8" s="12">
        <f t="shared" si="0"/>
        <v>705.75</v>
      </c>
      <c r="O8" s="11"/>
    </row>
    <row r="9" spans="1:15" ht="12" customHeight="1" x14ac:dyDescent="0.15">
      <c r="A9" s="2" t="s">
        <v>5</v>
      </c>
      <c r="B9" s="12">
        <v>1619</v>
      </c>
      <c r="C9" s="12">
        <v>1534</v>
      </c>
      <c r="D9" s="12">
        <v>1415</v>
      </c>
      <c r="E9" s="12">
        <v>1609</v>
      </c>
      <c r="F9" s="12">
        <v>290</v>
      </c>
      <c r="G9" s="12">
        <v>82</v>
      </c>
      <c r="H9" s="12">
        <v>49</v>
      </c>
      <c r="I9" s="12">
        <v>67</v>
      </c>
      <c r="J9" s="12">
        <v>89</v>
      </c>
      <c r="K9" s="12">
        <v>151</v>
      </c>
      <c r="L9" s="11">
        <v>417</v>
      </c>
      <c r="M9" s="11">
        <v>1055</v>
      </c>
      <c r="N9" s="12">
        <f t="shared" si="0"/>
        <v>698.08333333333337</v>
      </c>
      <c r="O9" s="11"/>
    </row>
    <row r="10" spans="1:15" ht="12" customHeight="1" x14ac:dyDescent="0.15">
      <c r="A10" s="5" t="s">
        <v>6</v>
      </c>
      <c r="B10" s="13">
        <v>2154</v>
      </c>
      <c r="C10" s="13">
        <v>2030</v>
      </c>
      <c r="D10" s="13">
        <v>1627</v>
      </c>
      <c r="E10" s="13">
        <v>1308</v>
      </c>
      <c r="F10" s="13">
        <v>402</v>
      </c>
      <c r="G10" s="13">
        <v>163</v>
      </c>
      <c r="H10" s="13">
        <v>92</v>
      </c>
      <c r="I10" s="13">
        <v>158</v>
      </c>
      <c r="J10" s="13">
        <v>160</v>
      </c>
      <c r="K10" s="13">
        <v>238</v>
      </c>
      <c r="L10" s="13">
        <v>643</v>
      </c>
      <c r="M10" s="13">
        <v>1361</v>
      </c>
      <c r="N10" s="13">
        <f t="shared" si="0"/>
        <v>861.33333333333337</v>
      </c>
      <c r="O10" s="11"/>
    </row>
    <row r="11" spans="1:15" ht="12" customHeight="1" x14ac:dyDescent="0.15">
      <c r="A11" s="2" t="s">
        <v>7</v>
      </c>
      <c r="B11" s="12">
        <v>813</v>
      </c>
      <c r="C11" s="12">
        <v>707</v>
      </c>
      <c r="D11" s="12">
        <v>505</v>
      </c>
      <c r="E11" s="12">
        <v>243</v>
      </c>
      <c r="F11" s="12">
        <v>66</v>
      </c>
      <c r="G11" s="12">
        <v>23</v>
      </c>
      <c r="H11" s="12">
        <v>10</v>
      </c>
      <c r="I11" s="12">
        <v>66</v>
      </c>
      <c r="J11" s="12">
        <v>52</v>
      </c>
      <c r="K11" s="12">
        <v>118</v>
      </c>
      <c r="L11" s="11">
        <v>303</v>
      </c>
      <c r="M11" s="11">
        <v>634</v>
      </c>
      <c r="N11" s="12">
        <f t="shared" si="0"/>
        <v>295</v>
      </c>
      <c r="O11" s="11"/>
    </row>
    <row r="12" spans="1:15" ht="12" customHeight="1" x14ac:dyDescent="0.15">
      <c r="A12" s="2" t="s">
        <v>8</v>
      </c>
      <c r="B12" s="12">
        <v>426</v>
      </c>
      <c r="C12" s="12">
        <v>423</v>
      </c>
      <c r="D12" s="12">
        <v>314</v>
      </c>
      <c r="E12" s="12">
        <v>180</v>
      </c>
      <c r="F12" s="12">
        <v>79</v>
      </c>
      <c r="G12" s="12">
        <v>40</v>
      </c>
      <c r="H12" s="12">
        <v>32</v>
      </c>
      <c r="I12" s="12">
        <v>55</v>
      </c>
      <c r="J12" s="12">
        <v>62</v>
      </c>
      <c r="K12" s="12">
        <v>101</v>
      </c>
      <c r="L12" s="11">
        <v>150</v>
      </c>
      <c r="M12" s="11">
        <v>457</v>
      </c>
      <c r="N12" s="12">
        <f t="shared" si="0"/>
        <v>193.25</v>
      </c>
      <c r="O12" s="11"/>
    </row>
    <row r="13" spans="1:15" ht="12" customHeight="1" x14ac:dyDescent="0.15">
      <c r="A13" s="2" t="s">
        <v>9</v>
      </c>
      <c r="B13" s="12">
        <v>919</v>
      </c>
      <c r="C13" s="12">
        <v>735</v>
      </c>
      <c r="D13" s="12">
        <v>401</v>
      </c>
      <c r="E13" s="12">
        <v>188</v>
      </c>
      <c r="F13" s="12">
        <v>32</v>
      </c>
      <c r="G13" s="12">
        <v>27</v>
      </c>
      <c r="H13" s="12">
        <v>115</v>
      </c>
      <c r="I13" s="12">
        <v>46</v>
      </c>
      <c r="J13" s="12">
        <v>73</v>
      </c>
      <c r="K13" s="12">
        <v>82</v>
      </c>
      <c r="L13" s="11">
        <v>171</v>
      </c>
      <c r="M13" s="11">
        <v>474</v>
      </c>
      <c r="N13" s="12">
        <f t="shared" si="0"/>
        <v>271.91666666666669</v>
      </c>
      <c r="O13" s="11"/>
    </row>
    <row r="14" spans="1:15" ht="12" customHeight="1" x14ac:dyDescent="0.15">
      <c r="A14" s="2" t="s">
        <v>10</v>
      </c>
      <c r="B14" s="12">
        <v>383</v>
      </c>
      <c r="C14" s="12">
        <v>341</v>
      </c>
      <c r="D14" s="12">
        <v>200</v>
      </c>
      <c r="E14" s="12">
        <v>129</v>
      </c>
      <c r="F14" s="12">
        <v>70</v>
      </c>
      <c r="G14" s="12">
        <v>62</v>
      </c>
      <c r="H14" s="12">
        <v>75</v>
      </c>
      <c r="I14" s="12">
        <v>115</v>
      </c>
      <c r="J14" s="12">
        <v>156</v>
      </c>
      <c r="K14" s="12">
        <v>158</v>
      </c>
      <c r="L14" s="11">
        <v>187</v>
      </c>
      <c r="M14" s="11">
        <v>359</v>
      </c>
      <c r="N14" s="12">
        <f t="shared" si="0"/>
        <v>186.25</v>
      </c>
      <c r="O14" s="11"/>
    </row>
    <row r="15" spans="1:15" ht="12" customHeight="1" x14ac:dyDescent="0.15">
      <c r="A15" s="5" t="s">
        <v>11</v>
      </c>
      <c r="B15" s="13">
        <v>425</v>
      </c>
      <c r="C15" s="13">
        <v>403</v>
      </c>
      <c r="D15" s="13">
        <v>230</v>
      </c>
      <c r="E15" s="13">
        <v>123</v>
      </c>
      <c r="F15" s="13">
        <v>36</v>
      </c>
      <c r="G15" s="13">
        <v>35</v>
      </c>
      <c r="H15" s="13">
        <v>36</v>
      </c>
      <c r="I15" s="13">
        <v>39</v>
      </c>
      <c r="J15" s="13">
        <v>51</v>
      </c>
      <c r="K15" s="13">
        <v>71</v>
      </c>
      <c r="L15" s="13">
        <v>152</v>
      </c>
      <c r="M15" s="13">
        <v>338</v>
      </c>
      <c r="N15" s="13">
        <f t="shared" si="0"/>
        <v>161.58333333333334</v>
      </c>
      <c r="O15" s="11"/>
    </row>
    <row r="16" spans="1:15" ht="12" customHeight="1" x14ac:dyDescent="0.15">
      <c r="A16" s="2" t="s">
        <v>12</v>
      </c>
      <c r="B16" s="12">
        <v>791</v>
      </c>
      <c r="C16" s="12">
        <v>733</v>
      </c>
      <c r="D16" s="12">
        <v>1491</v>
      </c>
      <c r="E16" s="12">
        <v>1245</v>
      </c>
      <c r="F16" s="12">
        <v>188</v>
      </c>
      <c r="G16" s="12">
        <v>456</v>
      </c>
      <c r="H16" s="12">
        <v>149</v>
      </c>
      <c r="I16" s="12">
        <v>390</v>
      </c>
      <c r="J16" s="12">
        <v>558</v>
      </c>
      <c r="K16" s="12">
        <v>755</v>
      </c>
      <c r="L16" s="11">
        <v>750</v>
      </c>
      <c r="M16" s="11">
        <v>1185</v>
      </c>
      <c r="N16" s="12">
        <f t="shared" si="0"/>
        <v>724.25</v>
      </c>
      <c r="O16" s="11"/>
    </row>
    <row r="17" spans="1:15" ht="12" customHeight="1" x14ac:dyDescent="0.15">
      <c r="A17" s="2" t="s">
        <v>13</v>
      </c>
      <c r="B17" s="12">
        <v>1693</v>
      </c>
      <c r="C17" s="12">
        <v>1565</v>
      </c>
      <c r="D17" s="12">
        <v>1367</v>
      </c>
      <c r="E17" s="12">
        <v>855</v>
      </c>
      <c r="F17" s="12">
        <v>375</v>
      </c>
      <c r="G17" s="12">
        <v>369</v>
      </c>
      <c r="H17" s="12">
        <v>309</v>
      </c>
      <c r="I17" s="12">
        <v>553</v>
      </c>
      <c r="J17" s="12">
        <v>672</v>
      </c>
      <c r="K17" s="12">
        <v>868</v>
      </c>
      <c r="L17" s="11">
        <v>966</v>
      </c>
      <c r="M17" s="11">
        <v>1405</v>
      </c>
      <c r="N17" s="12">
        <f t="shared" si="0"/>
        <v>916.41666666666663</v>
      </c>
      <c r="O17" s="11"/>
    </row>
    <row r="18" spans="1:15" ht="12" customHeight="1" x14ac:dyDescent="0.15">
      <c r="A18" s="2" t="s">
        <v>32</v>
      </c>
      <c r="B18" s="12">
        <v>713</v>
      </c>
      <c r="C18" s="12">
        <v>653</v>
      </c>
      <c r="D18" s="12">
        <v>524</v>
      </c>
      <c r="E18" s="12">
        <v>277</v>
      </c>
      <c r="F18" s="12">
        <v>101</v>
      </c>
      <c r="G18" s="12">
        <v>57</v>
      </c>
      <c r="H18" s="12">
        <v>39</v>
      </c>
      <c r="I18" s="12">
        <v>131</v>
      </c>
      <c r="J18" s="12">
        <v>106</v>
      </c>
      <c r="K18" s="12">
        <v>169</v>
      </c>
      <c r="L18" s="11">
        <v>273</v>
      </c>
      <c r="M18" s="11">
        <v>909</v>
      </c>
      <c r="N18" s="12">
        <f t="shared" si="0"/>
        <v>329.33333333333331</v>
      </c>
      <c r="O18" s="11"/>
    </row>
    <row r="19" spans="1:15" ht="12" customHeight="1" x14ac:dyDescent="0.15">
      <c r="A19" s="5" t="s">
        <v>33</v>
      </c>
      <c r="B19" s="15">
        <v>1367</v>
      </c>
      <c r="C19" s="15">
        <v>1162</v>
      </c>
      <c r="D19" s="15">
        <v>1046</v>
      </c>
      <c r="E19" s="15">
        <v>677</v>
      </c>
      <c r="F19" s="15">
        <v>342</v>
      </c>
      <c r="G19" s="15">
        <v>142</v>
      </c>
      <c r="H19" s="15">
        <v>72</v>
      </c>
      <c r="I19" s="15">
        <v>158</v>
      </c>
      <c r="J19" s="15">
        <v>282</v>
      </c>
      <c r="K19" s="15">
        <v>481</v>
      </c>
      <c r="L19" s="13">
        <v>865</v>
      </c>
      <c r="M19" s="13">
        <v>1889</v>
      </c>
      <c r="N19" s="13">
        <f t="shared" si="0"/>
        <v>706.91666666666663</v>
      </c>
      <c r="O19" s="11"/>
    </row>
    <row r="20" spans="1:15" ht="12" customHeight="1" x14ac:dyDescent="0.15">
      <c r="A20" s="2" t="s">
        <v>34</v>
      </c>
      <c r="B20" s="12">
        <v>1618</v>
      </c>
      <c r="C20" s="12">
        <v>1530</v>
      </c>
      <c r="D20" s="12">
        <v>1649</v>
      </c>
      <c r="E20" s="12">
        <v>1372</v>
      </c>
      <c r="F20" s="12">
        <v>707</v>
      </c>
      <c r="G20" s="12">
        <v>240</v>
      </c>
      <c r="H20" s="12">
        <v>233</v>
      </c>
      <c r="I20" s="12">
        <v>420</v>
      </c>
      <c r="J20" s="12">
        <v>654</v>
      </c>
      <c r="K20" s="12">
        <v>843</v>
      </c>
      <c r="L20" s="11">
        <v>1111</v>
      </c>
      <c r="M20" s="11">
        <v>1605</v>
      </c>
      <c r="N20" s="12">
        <f t="shared" si="0"/>
        <v>998.5</v>
      </c>
      <c r="O20" s="11"/>
    </row>
    <row r="21" spans="1:15" ht="12" customHeight="1" x14ac:dyDescent="0.15">
      <c r="A21" s="2" t="s">
        <v>35</v>
      </c>
      <c r="B21" s="12">
        <v>930</v>
      </c>
      <c r="C21" s="12">
        <v>704</v>
      </c>
      <c r="D21" s="12">
        <v>763</v>
      </c>
      <c r="E21" s="12">
        <v>668</v>
      </c>
      <c r="F21" s="12">
        <v>249</v>
      </c>
      <c r="G21" s="12">
        <v>80</v>
      </c>
      <c r="H21" s="12">
        <v>55</v>
      </c>
      <c r="I21" s="12">
        <v>62</v>
      </c>
      <c r="J21" s="12">
        <v>85</v>
      </c>
      <c r="K21" s="12">
        <v>151</v>
      </c>
      <c r="L21" s="11">
        <v>260</v>
      </c>
      <c r="M21" s="11">
        <v>845</v>
      </c>
      <c r="N21" s="12">
        <f t="shared" si="0"/>
        <v>404.33333333333331</v>
      </c>
      <c r="O21" s="11"/>
    </row>
    <row r="22" spans="1:15" ht="12" customHeight="1" x14ac:dyDescent="0.15">
      <c r="A22" s="2" t="s">
        <v>14</v>
      </c>
      <c r="B22" s="12">
        <v>4803</v>
      </c>
      <c r="C22" s="12">
        <v>3816</v>
      </c>
      <c r="D22" s="12">
        <v>3241</v>
      </c>
      <c r="E22" s="12">
        <v>3766</v>
      </c>
      <c r="F22" s="12">
        <v>2145</v>
      </c>
      <c r="G22" s="12">
        <v>873</v>
      </c>
      <c r="H22" s="12">
        <v>463</v>
      </c>
      <c r="I22" s="12">
        <v>780</v>
      </c>
      <c r="J22" s="12">
        <v>1121</v>
      </c>
      <c r="K22" s="12">
        <v>1833</v>
      </c>
      <c r="L22" s="11">
        <v>2793</v>
      </c>
      <c r="M22" s="11">
        <v>4908</v>
      </c>
      <c r="N22" s="12">
        <f t="shared" si="0"/>
        <v>2545.1666666666665</v>
      </c>
      <c r="O22" s="11"/>
    </row>
    <row r="23" spans="1:15" ht="12" customHeight="1" x14ac:dyDescent="0.15">
      <c r="A23" s="2" t="s">
        <v>15</v>
      </c>
      <c r="B23" s="12">
        <v>3179</v>
      </c>
      <c r="C23" s="12">
        <v>2557</v>
      </c>
      <c r="D23" s="12">
        <v>2046</v>
      </c>
      <c r="E23" s="12">
        <v>1892</v>
      </c>
      <c r="F23" s="12">
        <v>1145</v>
      </c>
      <c r="G23" s="12">
        <v>510</v>
      </c>
      <c r="H23" s="12">
        <v>284</v>
      </c>
      <c r="I23" s="12">
        <v>280</v>
      </c>
      <c r="J23" s="12">
        <v>410</v>
      </c>
      <c r="K23" s="12">
        <v>807</v>
      </c>
      <c r="L23" s="11">
        <v>1572</v>
      </c>
      <c r="M23" s="11">
        <v>2684</v>
      </c>
      <c r="N23" s="12">
        <f t="shared" si="0"/>
        <v>1447.1666666666667</v>
      </c>
      <c r="O23" s="11"/>
    </row>
    <row r="24" spans="1:15" ht="12" customHeight="1" x14ac:dyDescent="0.15">
      <c r="A24" s="2" t="s">
        <v>16</v>
      </c>
      <c r="B24" s="12">
        <v>2316</v>
      </c>
      <c r="C24" s="12">
        <v>1556</v>
      </c>
      <c r="D24" s="12">
        <v>1017</v>
      </c>
      <c r="E24" s="12">
        <v>670</v>
      </c>
      <c r="F24" s="12">
        <v>327</v>
      </c>
      <c r="G24" s="12">
        <v>49</v>
      </c>
      <c r="H24" s="12">
        <v>14</v>
      </c>
      <c r="I24" s="12">
        <v>25</v>
      </c>
      <c r="J24" s="12">
        <v>41</v>
      </c>
      <c r="K24" s="12">
        <v>226</v>
      </c>
      <c r="L24" s="11">
        <v>714</v>
      </c>
      <c r="M24" s="11">
        <v>1883</v>
      </c>
      <c r="N24" s="12">
        <f t="shared" si="0"/>
        <v>736.5</v>
      </c>
      <c r="O24" s="11"/>
    </row>
    <row r="25" spans="1:15" ht="12" customHeight="1" x14ac:dyDescent="0.1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1"/>
      <c r="M25" s="11"/>
      <c r="N25" s="12"/>
      <c r="O25" s="11"/>
    </row>
    <row r="26" spans="1:15" ht="12" customHeight="1" x14ac:dyDescent="0.15">
      <c r="A26" s="6" t="s">
        <v>17</v>
      </c>
      <c r="B26" s="14">
        <f t="shared" ref="B26:M26" si="1">SUM(B6:B24)</f>
        <v>25960</v>
      </c>
      <c r="C26" s="14">
        <f t="shared" si="1"/>
        <v>22199</v>
      </c>
      <c r="D26" s="14">
        <f t="shared" si="1"/>
        <v>19320</v>
      </c>
      <c r="E26" s="14">
        <f t="shared" si="1"/>
        <v>16233</v>
      </c>
      <c r="F26" s="14">
        <f t="shared" si="1"/>
        <v>7192</v>
      </c>
      <c r="G26" s="14">
        <f t="shared" si="1"/>
        <v>3458</v>
      </c>
      <c r="H26" s="14">
        <f t="shared" si="1"/>
        <v>2297</v>
      </c>
      <c r="I26" s="14">
        <f t="shared" si="1"/>
        <v>3886</v>
      </c>
      <c r="J26" s="14">
        <f t="shared" si="1"/>
        <v>5283</v>
      </c>
      <c r="K26" s="14">
        <f t="shared" si="1"/>
        <v>7869</v>
      </c>
      <c r="L26" s="14">
        <f t="shared" si="1"/>
        <v>12670</v>
      </c>
      <c r="M26" s="14">
        <f t="shared" si="1"/>
        <v>24142</v>
      </c>
      <c r="N26" s="14">
        <f>SUM(B26:M26)/12</f>
        <v>12542.416666666666</v>
      </c>
      <c r="O26" s="11"/>
    </row>
    <row r="27" spans="1:15" ht="12" customHeight="1" x14ac:dyDescent="0.15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5" ht="12" customHeight="1" x14ac:dyDescent="0.1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30" spans="1:15" ht="12" customHeight="1" x14ac:dyDescent="0.15">
      <c r="A30" s="1" t="s">
        <v>31</v>
      </c>
    </row>
    <row r="31" spans="1:15" ht="12" customHeight="1" x14ac:dyDescent="0.15">
      <c r="A31" s="7">
        <v>1956</v>
      </c>
    </row>
    <row r="32" spans="1:15" ht="12" customHeight="1" x14ac:dyDescent="0.15">
      <c r="A32" s="3" t="s">
        <v>1</v>
      </c>
      <c r="B32" s="3" t="s">
        <v>23</v>
      </c>
      <c r="C32" s="3" t="s">
        <v>24</v>
      </c>
      <c r="D32" s="3" t="s">
        <v>18</v>
      </c>
      <c r="E32" s="3" t="s">
        <v>19</v>
      </c>
      <c r="F32" s="3" t="s">
        <v>20</v>
      </c>
      <c r="G32" s="3" t="s">
        <v>21</v>
      </c>
      <c r="H32" s="3" t="s">
        <v>22</v>
      </c>
      <c r="I32" s="3" t="s">
        <v>25</v>
      </c>
      <c r="J32" s="3" t="s">
        <v>26</v>
      </c>
      <c r="K32" s="3" t="s">
        <v>27</v>
      </c>
      <c r="L32" s="3" t="s">
        <v>28</v>
      </c>
      <c r="M32" s="3" t="s">
        <v>29</v>
      </c>
      <c r="N32" s="8" t="s">
        <v>30</v>
      </c>
    </row>
    <row r="34" spans="1:15" ht="12" customHeight="1" x14ac:dyDescent="0.15">
      <c r="A34" s="2" t="s">
        <v>2</v>
      </c>
      <c r="B34" s="12">
        <v>831</v>
      </c>
      <c r="C34" s="12">
        <v>977</v>
      </c>
      <c r="D34" s="12">
        <v>832</v>
      </c>
      <c r="E34" s="12">
        <v>554</v>
      </c>
      <c r="F34" s="12">
        <v>294</v>
      </c>
      <c r="G34" s="12">
        <v>202</v>
      </c>
      <c r="H34" s="12">
        <v>278</v>
      </c>
      <c r="I34" s="12">
        <v>251</v>
      </c>
      <c r="J34" s="12">
        <v>252</v>
      </c>
      <c r="K34" s="12">
        <v>309</v>
      </c>
      <c r="L34" s="11">
        <v>502</v>
      </c>
      <c r="M34" s="11">
        <v>802</v>
      </c>
      <c r="N34" s="12">
        <f t="shared" ref="N34:N52" si="2">SUM(B34:M34)/12</f>
        <v>507</v>
      </c>
      <c r="O34" s="11"/>
    </row>
    <row r="35" spans="1:15" ht="12" customHeight="1" x14ac:dyDescent="0.15">
      <c r="A35" s="2" t="s">
        <v>3</v>
      </c>
      <c r="B35" s="12">
        <v>589</v>
      </c>
      <c r="C35" s="12">
        <v>686</v>
      </c>
      <c r="D35" s="12">
        <v>580</v>
      </c>
      <c r="E35" s="12">
        <v>307</v>
      </c>
      <c r="F35" s="12">
        <v>127</v>
      </c>
      <c r="G35" s="12">
        <v>46</v>
      </c>
      <c r="H35" s="12">
        <v>46</v>
      </c>
      <c r="I35" s="12">
        <v>56</v>
      </c>
      <c r="J35" s="12">
        <v>45</v>
      </c>
      <c r="K35" s="12">
        <v>95</v>
      </c>
      <c r="L35" s="11">
        <v>212</v>
      </c>
      <c r="M35" s="11">
        <v>415</v>
      </c>
      <c r="N35" s="12">
        <f t="shared" si="2"/>
        <v>267</v>
      </c>
      <c r="O35" s="11"/>
    </row>
    <row r="36" spans="1:15" ht="12" customHeight="1" x14ac:dyDescent="0.15">
      <c r="A36" s="2" t="s">
        <v>4</v>
      </c>
      <c r="B36" s="12">
        <v>1462</v>
      </c>
      <c r="C36" s="12">
        <v>1749</v>
      </c>
      <c r="D36" s="12">
        <v>1758</v>
      </c>
      <c r="E36" s="12">
        <v>1220</v>
      </c>
      <c r="F36" s="12">
        <v>760</v>
      </c>
      <c r="G36" s="12">
        <v>446</v>
      </c>
      <c r="H36" s="12">
        <v>582</v>
      </c>
      <c r="I36" s="12">
        <v>731</v>
      </c>
      <c r="J36" s="12">
        <v>700</v>
      </c>
      <c r="K36" s="12">
        <v>872</v>
      </c>
      <c r="L36" s="11">
        <v>1220</v>
      </c>
      <c r="M36" s="11">
        <v>1309</v>
      </c>
      <c r="N36" s="12">
        <f t="shared" si="2"/>
        <v>1067.4166666666667</v>
      </c>
      <c r="O36" s="11"/>
    </row>
    <row r="37" spans="1:15" ht="12" customHeight="1" x14ac:dyDescent="0.15">
      <c r="A37" s="2" t="s">
        <v>5</v>
      </c>
      <c r="B37" s="12">
        <v>1925</v>
      </c>
      <c r="C37" s="12">
        <v>2020</v>
      </c>
      <c r="D37" s="12">
        <v>1820</v>
      </c>
      <c r="E37" s="12">
        <v>1701</v>
      </c>
      <c r="F37" s="12">
        <v>318</v>
      </c>
      <c r="G37" s="12">
        <v>104</v>
      </c>
      <c r="H37" s="12">
        <v>70</v>
      </c>
      <c r="I37" s="12">
        <v>67</v>
      </c>
      <c r="J37" s="12">
        <v>66</v>
      </c>
      <c r="K37" s="12">
        <v>163</v>
      </c>
      <c r="L37" s="11">
        <v>610</v>
      </c>
      <c r="M37" s="11">
        <v>1249</v>
      </c>
      <c r="N37" s="12">
        <f t="shared" si="2"/>
        <v>842.75</v>
      </c>
      <c r="O37" s="11"/>
    </row>
    <row r="38" spans="1:15" ht="12" customHeight="1" x14ac:dyDescent="0.15">
      <c r="A38" s="5" t="s">
        <v>6</v>
      </c>
      <c r="B38" s="13">
        <v>2684</v>
      </c>
      <c r="C38" s="13">
        <v>2499</v>
      </c>
      <c r="D38" s="13">
        <v>2197</v>
      </c>
      <c r="E38" s="13">
        <v>1701</v>
      </c>
      <c r="F38" s="13">
        <v>571</v>
      </c>
      <c r="G38" s="13">
        <v>188</v>
      </c>
      <c r="H38" s="13">
        <v>144</v>
      </c>
      <c r="I38" s="13">
        <v>180</v>
      </c>
      <c r="J38" s="13">
        <v>128</v>
      </c>
      <c r="K38" s="13">
        <v>226</v>
      </c>
      <c r="L38" s="13">
        <v>741</v>
      </c>
      <c r="M38" s="13">
        <v>1431</v>
      </c>
      <c r="N38" s="13">
        <f t="shared" si="2"/>
        <v>1057.5</v>
      </c>
      <c r="O38" s="11"/>
    </row>
    <row r="39" spans="1:15" ht="12" customHeight="1" x14ac:dyDescent="0.15">
      <c r="A39" s="2" t="s">
        <v>7</v>
      </c>
      <c r="B39" s="12">
        <v>821</v>
      </c>
      <c r="C39" s="12">
        <v>1006</v>
      </c>
      <c r="D39" s="12">
        <v>789</v>
      </c>
      <c r="E39" s="12">
        <v>437</v>
      </c>
      <c r="F39" s="12">
        <v>115</v>
      </c>
      <c r="G39" s="12">
        <v>43</v>
      </c>
      <c r="H39" s="12">
        <v>64</v>
      </c>
      <c r="I39" s="12">
        <v>79</v>
      </c>
      <c r="J39" s="12">
        <v>74</v>
      </c>
      <c r="K39" s="12">
        <v>147</v>
      </c>
      <c r="L39" s="11">
        <v>334</v>
      </c>
      <c r="M39" s="11">
        <v>668</v>
      </c>
      <c r="N39" s="12">
        <f t="shared" si="2"/>
        <v>381.41666666666669</v>
      </c>
      <c r="O39" s="11"/>
    </row>
    <row r="40" spans="1:15" ht="12" customHeight="1" x14ac:dyDescent="0.15">
      <c r="A40" s="2" t="s">
        <v>8</v>
      </c>
      <c r="B40" s="12">
        <v>648</v>
      </c>
      <c r="C40" s="12">
        <v>764</v>
      </c>
      <c r="D40" s="12">
        <v>555</v>
      </c>
      <c r="E40" s="12">
        <v>210</v>
      </c>
      <c r="F40" s="12">
        <v>79</v>
      </c>
      <c r="G40" s="12">
        <v>52</v>
      </c>
      <c r="H40" s="12">
        <v>66</v>
      </c>
      <c r="I40" s="12">
        <v>84</v>
      </c>
      <c r="J40" s="12">
        <v>109</v>
      </c>
      <c r="K40" s="12">
        <v>152</v>
      </c>
      <c r="L40" s="11">
        <v>265</v>
      </c>
      <c r="M40" s="11">
        <v>461</v>
      </c>
      <c r="N40" s="12">
        <f t="shared" si="2"/>
        <v>287.08333333333331</v>
      </c>
      <c r="O40" s="11"/>
    </row>
    <row r="41" spans="1:15" ht="12" customHeight="1" x14ac:dyDescent="0.15">
      <c r="A41" s="2" t="s">
        <v>9</v>
      </c>
      <c r="B41" s="12">
        <v>947</v>
      </c>
      <c r="C41" s="12">
        <v>938</v>
      </c>
      <c r="D41" s="12">
        <v>568</v>
      </c>
      <c r="E41" s="12">
        <v>261</v>
      </c>
      <c r="F41" s="12">
        <v>49</v>
      </c>
      <c r="G41" s="12">
        <v>33</v>
      </c>
      <c r="H41" s="12">
        <v>46</v>
      </c>
      <c r="I41" s="12">
        <v>83</v>
      </c>
      <c r="J41" s="12">
        <v>78</v>
      </c>
      <c r="K41" s="12">
        <v>97</v>
      </c>
      <c r="L41" s="11">
        <v>160</v>
      </c>
      <c r="M41" s="11">
        <v>343</v>
      </c>
      <c r="N41" s="12">
        <f t="shared" si="2"/>
        <v>300.25</v>
      </c>
      <c r="O41" s="11"/>
    </row>
    <row r="42" spans="1:15" ht="12" customHeight="1" x14ac:dyDescent="0.15">
      <c r="A42" s="2" t="s">
        <v>10</v>
      </c>
      <c r="B42" s="12">
        <v>479</v>
      </c>
      <c r="C42" s="12">
        <v>546</v>
      </c>
      <c r="D42" s="12">
        <v>418</v>
      </c>
      <c r="E42" s="12">
        <v>170</v>
      </c>
      <c r="F42" s="12">
        <v>78</v>
      </c>
      <c r="G42" s="12">
        <v>48</v>
      </c>
      <c r="H42" s="12">
        <v>45</v>
      </c>
      <c r="I42" s="12">
        <v>107</v>
      </c>
      <c r="J42" s="12">
        <v>108</v>
      </c>
      <c r="K42" s="12">
        <v>171</v>
      </c>
      <c r="L42" s="11">
        <v>252</v>
      </c>
      <c r="M42" s="11">
        <v>309</v>
      </c>
      <c r="N42" s="12">
        <f t="shared" si="2"/>
        <v>227.58333333333334</v>
      </c>
      <c r="O42" s="11"/>
    </row>
    <row r="43" spans="1:15" ht="12" customHeight="1" x14ac:dyDescent="0.15">
      <c r="A43" s="5" t="s">
        <v>11</v>
      </c>
      <c r="B43" s="13">
        <v>509</v>
      </c>
      <c r="C43" s="13">
        <v>478</v>
      </c>
      <c r="D43" s="13">
        <v>336</v>
      </c>
      <c r="E43" s="13">
        <v>83</v>
      </c>
      <c r="F43" s="13">
        <v>40</v>
      </c>
      <c r="G43" s="13">
        <v>19</v>
      </c>
      <c r="H43" s="13">
        <v>35</v>
      </c>
      <c r="I43" s="13">
        <v>37</v>
      </c>
      <c r="J43" s="13">
        <v>68</v>
      </c>
      <c r="K43" s="13">
        <v>107</v>
      </c>
      <c r="L43" s="13">
        <v>151</v>
      </c>
      <c r="M43" s="13">
        <v>263</v>
      </c>
      <c r="N43" s="13">
        <f t="shared" si="2"/>
        <v>177.16666666666666</v>
      </c>
      <c r="O43" s="11"/>
    </row>
    <row r="44" spans="1:15" ht="12" customHeight="1" x14ac:dyDescent="0.15">
      <c r="A44" s="2" t="s">
        <v>12</v>
      </c>
      <c r="B44" s="12">
        <v>917</v>
      </c>
      <c r="C44" s="12">
        <v>887</v>
      </c>
      <c r="D44" s="12">
        <v>1730</v>
      </c>
      <c r="E44" s="12">
        <v>1623</v>
      </c>
      <c r="F44" s="12">
        <v>191</v>
      </c>
      <c r="G44" s="12">
        <v>387</v>
      </c>
      <c r="H44" s="12">
        <v>351</v>
      </c>
      <c r="I44" s="12">
        <v>1053</v>
      </c>
      <c r="J44" s="12">
        <v>1319</v>
      </c>
      <c r="K44" s="12">
        <v>1410</v>
      </c>
      <c r="L44" s="11">
        <v>619</v>
      </c>
      <c r="M44" s="11">
        <v>784</v>
      </c>
      <c r="N44" s="12">
        <f t="shared" si="2"/>
        <v>939.25</v>
      </c>
      <c r="O44" s="11"/>
    </row>
    <row r="45" spans="1:15" ht="12" customHeight="1" x14ac:dyDescent="0.15">
      <c r="A45" s="2" t="s">
        <v>13</v>
      </c>
      <c r="B45" s="12">
        <v>1584</v>
      </c>
      <c r="C45" s="12">
        <v>1676</v>
      </c>
      <c r="D45" s="12">
        <v>1404</v>
      </c>
      <c r="E45" s="12">
        <v>883</v>
      </c>
      <c r="F45" s="12">
        <v>367</v>
      </c>
      <c r="G45" s="12">
        <v>364</v>
      </c>
      <c r="H45" s="12">
        <v>402</v>
      </c>
      <c r="I45" s="12">
        <v>803</v>
      </c>
      <c r="J45" s="12">
        <v>968</v>
      </c>
      <c r="K45" s="12">
        <v>1038</v>
      </c>
      <c r="L45" s="11">
        <v>948</v>
      </c>
      <c r="M45" s="11">
        <v>1087</v>
      </c>
      <c r="N45" s="12">
        <f t="shared" si="2"/>
        <v>960.33333333333337</v>
      </c>
      <c r="O45" s="11"/>
    </row>
    <row r="46" spans="1:15" ht="12" customHeight="1" x14ac:dyDescent="0.15">
      <c r="A46" s="2" t="s">
        <v>32</v>
      </c>
      <c r="B46" s="12">
        <v>739</v>
      </c>
      <c r="C46" s="12">
        <v>670</v>
      </c>
      <c r="D46" s="12">
        <v>521</v>
      </c>
      <c r="E46" s="12">
        <v>297</v>
      </c>
      <c r="F46" s="12">
        <v>117</v>
      </c>
      <c r="G46" s="12">
        <v>65</v>
      </c>
      <c r="H46" s="12">
        <v>55</v>
      </c>
      <c r="I46" s="12">
        <v>117</v>
      </c>
      <c r="J46" s="12">
        <v>117</v>
      </c>
      <c r="K46" s="12">
        <v>144</v>
      </c>
      <c r="L46" s="11">
        <v>382</v>
      </c>
      <c r="M46" s="11">
        <v>701</v>
      </c>
      <c r="N46" s="12">
        <f t="shared" si="2"/>
        <v>327.08333333333331</v>
      </c>
      <c r="O46" s="11"/>
    </row>
    <row r="47" spans="1:15" ht="12" customHeight="1" x14ac:dyDescent="0.15">
      <c r="A47" s="5" t="s">
        <v>33</v>
      </c>
      <c r="B47" s="15">
        <v>1401</v>
      </c>
      <c r="C47" s="15">
        <v>1286</v>
      </c>
      <c r="D47" s="15">
        <v>1293</v>
      </c>
      <c r="E47" s="15">
        <v>634</v>
      </c>
      <c r="F47" s="15">
        <v>278</v>
      </c>
      <c r="G47" s="15">
        <v>153</v>
      </c>
      <c r="H47" s="15">
        <v>126</v>
      </c>
      <c r="I47" s="15">
        <v>142</v>
      </c>
      <c r="J47" s="15">
        <v>232</v>
      </c>
      <c r="K47" s="15">
        <v>456</v>
      </c>
      <c r="L47" s="13">
        <v>838</v>
      </c>
      <c r="M47" s="13">
        <v>1344</v>
      </c>
      <c r="N47" s="13">
        <f t="shared" si="2"/>
        <v>681.91666666666663</v>
      </c>
      <c r="O47" s="11"/>
    </row>
    <row r="48" spans="1:15" ht="12" customHeight="1" x14ac:dyDescent="0.15">
      <c r="A48" s="2" t="s">
        <v>34</v>
      </c>
      <c r="B48" s="12">
        <v>1735</v>
      </c>
      <c r="C48" s="12">
        <v>1820</v>
      </c>
      <c r="D48" s="12">
        <v>1868</v>
      </c>
      <c r="E48" s="12">
        <v>1398</v>
      </c>
      <c r="F48" s="12">
        <v>530</v>
      </c>
      <c r="G48" s="12">
        <v>264</v>
      </c>
      <c r="H48" s="12">
        <v>282</v>
      </c>
      <c r="I48" s="12">
        <v>503</v>
      </c>
      <c r="J48" s="12">
        <v>783</v>
      </c>
      <c r="K48" s="12">
        <v>905</v>
      </c>
      <c r="L48" s="11">
        <v>1255</v>
      </c>
      <c r="M48" s="11">
        <v>1475</v>
      </c>
      <c r="N48" s="13">
        <f t="shared" si="2"/>
        <v>1068.1666666666667</v>
      </c>
      <c r="O48" s="11"/>
    </row>
    <row r="49" spans="1:15" ht="12" customHeight="1" x14ac:dyDescent="0.15">
      <c r="A49" s="2" t="s">
        <v>35</v>
      </c>
      <c r="B49" s="12">
        <v>843</v>
      </c>
      <c r="C49" s="12">
        <v>857</v>
      </c>
      <c r="D49" s="12">
        <v>849</v>
      </c>
      <c r="E49" s="12">
        <v>669</v>
      </c>
      <c r="F49" s="12">
        <v>221</v>
      </c>
      <c r="G49" s="12">
        <v>73</v>
      </c>
      <c r="H49" s="12">
        <v>49</v>
      </c>
      <c r="I49" s="12">
        <v>68</v>
      </c>
      <c r="J49" s="12">
        <v>123</v>
      </c>
      <c r="K49" s="12">
        <v>168</v>
      </c>
      <c r="L49" s="11">
        <v>290</v>
      </c>
      <c r="M49" s="11">
        <v>679</v>
      </c>
      <c r="N49" s="12">
        <f t="shared" si="2"/>
        <v>407.41666666666669</v>
      </c>
      <c r="O49" s="11"/>
    </row>
    <row r="50" spans="1:15" ht="12" customHeight="1" x14ac:dyDescent="0.15">
      <c r="A50" s="2" t="s">
        <v>14</v>
      </c>
      <c r="B50" s="12">
        <v>4803</v>
      </c>
      <c r="C50" s="12">
        <v>3081</v>
      </c>
      <c r="D50" s="12">
        <v>2450</v>
      </c>
      <c r="E50" s="12">
        <v>3062</v>
      </c>
      <c r="F50" s="12">
        <v>1758</v>
      </c>
      <c r="G50" s="12">
        <v>656</v>
      </c>
      <c r="H50" s="12">
        <v>388</v>
      </c>
      <c r="I50" s="12">
        <v>631</v>
      </c>
      <c r="J50" s="12">
        <v>912</v>
      </c>
      <c r="K50" s="12">
        <v>1499</v>
      </c>
      <c r="L50" s="11">
        <v>2527</v>
      </c>
      <c r="M50" s="11">
        <v>4005</v>
      </c>
      <c r="N50" s="12">
        <f t="shared" si="2"/>
        <v>2147.6666666666665</v>
      </c>
      <c r="O50" s="11"/>
    </row>
    <row r="51" spans="1:15" ht="12" customHeight="1" x14ac:dyDescent="0.15">
      <c r="A51" s="2" t="s">
        <v>15</v>
      </c>
      <c r="B51" s="12">
        <v>2955</v>
      </c>
      <c r="C51" s="12">
        <v>2548</v>
      </c>
      <c r="D51" s="12">
        <v>1756</v>
      </c>
      <c r="E51" s="12">
        <v>1692</v>
      </c>
      <c r="F51" s="12">
        <v>940</v>
      </c>
      <c r="G51" s="12">
        <v>307</v>
      </c>
      <c r="H51" s="12">
        <v>173</v>
      </c>
      <c r="I51" s="12">
        <v>287</v>
      </c>
      <c r="J51" s="12">
        <v>402</v>
      </c>
      <c r="K51" s="12">
        <v>719</v>
      </c>
      <c r="L51" s="11">
        <v>1773</v>
      </c>
      <c r="M51" s="11">
        <v>2630</v>
      </c>
      <c r="N51" s="12">
        <f t="shared" si="2"/>
        <v>1348.5</v>
      </c>
      <c r="O51" s="11"/>
    </row>
    <row r="52" spans="1:15" ht="12" customHeight="1" x14ac:dyDescent="0.15">
      <c r="A52" s="2" t="s">
        <v>16</v>
      </c>
      <c r="B52" s="12">
        <v>2313</v>
      </c>
      <c r="C52" s="12">
        <v>2040</v>
      </c>
      <c r="D52" s="12">
        <v>1509</v>
      </c>
      <c r="E52" s="12">
        <v>724</v>
      </c>
      <c r="F52" s="12">
        <v>269</v>
      </c>
      <c r="G52" s="12">
        <v>55</v>
      </c>
      <c r="H52" s="12">
        <v>32</v>
      </c>
      <c r="I52" s="12">
        <v>32</v>
      </c>
      <c r="J52" s="12">
        <v>101</v>
      </c>
      <c r="K52" s="12">
        <v>369</v>
      </c>
      <c r="L52" s="11">
        <v>1159</v>
      </c>
      <c r="M52" s="11">
        <v>1838</v>
      </c>
      <c r="N52" s="12">
        <f t="shared" si="2"/>
        <v>870.08333333333337</v>
      </c>
      <c r="O52" s="11"/>
    </row>
    <row r="53" spans="1:15" ht="12" customHeight="1" x14ac:dyDescent="0.1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1"/>
      <c r="M53" s="11"/>
      <c r="N53" s="12"/>
      <c r="O53" s="11"/>
    </row>
    <row r="54" spans="1:15" ht="12" customHeight="1" x14ac:dyDescent="0.15">
      <c r="A54" s="6" t="s">
        <v>17</v>
      </c>
      <c r="B54" s="14">
        <f t="shared" ref="B54:M54" si="3">SUM(B34:B52)</f>
        <v>28185</v>
      </c>
      <c r="C54" s="14">
        <f t="shared" si="3"/>
        <v>26528</v>
      </c>
      <c r="D54" s="14">
        <f t="shared" si="3"/>
        <v>23233</v>
      </c>
      <c r="E54" s="14">
        <f t="shared" si="3"/>
        <v>17626</v>
      </c>
      <c r="F54" s="14">
        <f t="shared" si="3"/>
        <v>7102</v>
      </c>
      <c r="G54" s="14">
        <f t="shared" si="3"/>
        <v>3505</v>
      </c>
      <c r="H54" s="14">
        <f t="shared" si="3"/>
        <v>3234</v>
      </c>
      <c r="I54" s="14">
        <f t="shared" si="3"/>
        <v>5311</v>
      </c>
      <c r="J54" s="14">
        <f t="shared" si="3"/>
        <v>6585</v>
      </c>
      <c r="K54" s="14">
        <f t="shared" si="3"/>
        <v>9047</v>
      </c>
      <c r="L54" s="14">
        <f t="shared" si="3"/>
        <v>14238</v>
      </c>
      <c r="M54" s="14">
        <f t="shared" si="3"/>
        <v>21793</v>
      </c>
      <c r="N54" s="14">
        <f>SUM(B54:M54)/12</f>
        <v>13865.583333333334</v>
      </c>
      <c r="O54" s="11"/>
    </row>
    <row r="55" spans="1:15" ht="12" customHeight="1" x14ac:dyDescent="0.1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2"/>
      <c r="O55" s="11"/>
    </row>
  </sheetData>
  <printOptions gridLines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>
    <oddFooter>&amp;C&amp;"Verdana,Normal"&amp;9 29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opLeftCell="A31" zoomScale="75" zoomScaleNormal="75" zoomScaleSheetLayoutView="80" workbookViewId="0">
      <selection activeCell="H41" sqref="H40:H41"/>
    </sheetView>
  </sheetViews>
  <sheetFormatPr baseColWidth="10" defaultColWidth="9.33203125" defaultRowHeight="12" customHeight="1" x14ac:dyDescent="0.15"/>
  <cols>
    <col min="1" max="1" width="18" style="2" customWidth="1"/>
    <col min="2" max="13" width="8.33203125" style="2" customWidth="1"/>
    <col min="14" max="14" width="8.33203125" style="4" customWidth="1"/>
    <col min="15" max="19" width="8.33203125" style="2" customWidth="1"/>
    <col min="20" max="21" width="8.83203125" style="2" customWidth="1"/>
    <col min="22" max="16384" width="9.33203125" style="2"/>
  </cols>
  <sheetData>
    <row r="1" spans="1:15" ht="12" customHeight="1" x14ac:dyDescent="0.15">
      <c r="A1" s="2" t="s">
        <v>0</v>
      </c>
    </row>
    <row r="2" spans="1:15" ht="12" customHeight="1" x14ac:dyDescent="0.15">
      <c r="A2" s="1" t="s">
        <v>31</v>
      </c>
    </row>
    <row r="3" spans="1:15" ht="12" customHeight="1" x14ac:dyDescent="0.15">
      <c r="A3" s="7">
        <v>1957</v>
      </c>
    </row>
    <row r="4" spans="1:15" ht="12" customHeight="1" x14ac:dyDescent="0.15">
      <c r="A4" s="3" t="s">
        <v>1</v>
      </c>
      <c r="B4" s="3" t="s">
        <v>23</v>
      </c>
      <c r="C4" s="3" t="s">
        <v>24</v>
      </c>
      <c r="D4" s="3" t="s">
        <v>18</v>
      </c>
      <c r="E4" s="3" t="s">
        <v>19</v>
      </c>
      <c r="F4" s="3" t="s">
        <v>20</v>
      </c>
      <c r="G4" s="3" t="s">
        <v>21</v>
      </c>
      <c r="H4" s="3" t="s">
        <v>22</v>
      </c>
      <c r="I4" s="3" t="s">
        <v>25</v>
      </c>
      <c r="J4" s="3" t="s">
        <v>26</v>
      </c>
      <c r="K4" s="3" t="s">
        <v>27</v>
      </c>
      <c r="L4" s="3" t="s">
        <v>28</v>
      </c>
      <c r="M4" s="3" t="s">
        <v>29</v>
      </c>
      <c r="N4" s="8" t="s">
        <v>30</v>
      </c>
    </row>
    <row r="6" spans="1:15" ht="12" customHeight="1" x14ac:dyDescent="0.15">
      <c r="A6" s="2" t="s">
        <v>2</v>
      </c>
      <c r="B6" s="12">
        <v>1213</v>
      </c>
      <c r="C6" s="12">
        <v>1143</v>
      </c>
      <c r="D6" s="12">
        <v>942</v>
      </c>
      <c r="E6" s="12">
        <v>516</v>
      </c>
      <c r="F6" s="12">
        <v>295</v>
      </c>
      <c r="G6" s="12">
        <v>167</v>
      </c>
      <c r="H6" s="12">
        <v>179</v>
      </c>
      <c r="I6" s="12">
        <v>256</v>
      </c>
      <c r="J6" s="12">
        <v>340</v>
      </c>
      <c r="K6" s="12">
        <v>449</v>
      </c>
      <c r="L6" s="11">
        <v>554</v>
      </c>
      <c r="M6" s="11">
        <v>956</v>
      </c>
      <c r="N6" s="12">
        <f t="shared" ref="N6:N24" si="0">SUM(B6:M6)/12</f>
        <v>584.16666666666663</v>
      </c>
      <c r="O6" s="11"/>
    </row>
    <row r="7" spans="1:15" ht="12" customHeight="1" x14ac:dyDescent="0.15">
      <c r="A7" s="2" t="s">
        <v>3</v>
      </c>
      <c r="B7" s="12">
        <v>656</v>
      </c>
      <c r="C7" s="12">
        <v>694</v>
      </c>
      <c r="D7" s="12">
        <v>645</v>
      </c>
      <c r="E7" s="12">
        <v>406</v>
      </c>
      <c r="F7" s="12">
        <v>159</v>
      </c>
      <c r="G7" s="12">
        <v>55</v>
      </c>
      <c r="H7" s="12">
        <v>32</v>
      </c>
      <c r="I7" s="12">
        <v>50</v>
      </c>
      <c r="J7" s="12">
        <v>63</v>
      </c>
      <c r="K7" s="12">
        <v>101</v>
      </c>
      <c r="L7" s="11">
        <v>251</v>
      </c>
      <c r="M7" s="11">
        <v>445</v>
      </c>
      <c r="N7" s="12">
        <f t="shared" si="0"/>
        <v>296.41666666666669</v>
      </c>
      <c r="O7" s="11"/>
    </row>
    <row r="8" spans="1:15" ht="12" customHeight="1" x14ac:dyDescent="0.15">
      <c r="A8" s="2" t="s">
        <v>4</v>
      </c>
      <c r="B8" s="12">
        <v>1924</v>
      </c>
      <c r="C8" s="12">
        <v>1933</v>
      </c>
      <c r="D8" s="12">
        <v>1643</v>
      </c>
      <c r="E8" s="12">
        <v>1229</v>
      </c>
      <c r="F8" s="12">
        <v>654</v>
      </c>
      <c r="G8" s="12">
        <v>461</v>
      </c>
      <c r="H8" s="12">
        <v>459</v>
      </c>
      <c r="I8" s="12">
        <v>602</v>
      </c>
      <c r="J8" s="12">
        <v>777</v>
      </c>
      <c r="K8" s="12">
        <v>792</v>
      </c>
      <c r="L8" s="11">
        <v>1145</v>
      </c>
      <c r="M8" s="11">
        <v>1268</v>
      </c>
      <c r="N8" s="12">
        <f t="shared" si="0"/>
        <v>1073.9166666666667</v>
      </c>
      <c r="O8" s="11"/>
    </row>
    <row r="9" spans="1:15" ht="12" customHeight="1" x14ac:dyDescent="0.15">
      <c r="A9" s="2" t="s">
        <v>5</v>
      </c>
      <c r="B9" s="12">
        <v>2317</v>
      </c>
      <c r="C9" s="12">
        <v>2566</v>
      </c>
      <c r="D9" s="12">
        <v>2904</v>
      </c>
      <c r="E9" s="12">
        <v>2845</v>
      </c>
      <c r="F9" s="12">
        <v>467</v>
      </c>
      <c r="G9" s="12">
        <v>109</v>
      </c>
      <c r="H9" s="12">
        <v>92</v>
      </c>
      <c r="I9" s="12">
        <v>124</v>
      </c>
      <c r="J9" s="12">
        <v>148</v>
      </c>
      <c r="K9" s="12">
        <v>251</v>
      </c>
      <c r="L9" s="11">
        <v>785</v>
      </c>
      <c r="M9" s="11">
        <v>1391</v>
      </c>
      <c r="N9" s="12">
        <f t="shared" si="0"/>
        <v>1166.5833333333333</v>
      </c>
      <c r="O9" s="11"/>
    </row>
    <row r="10" spans="1:15" ht="12" customHeight="1" x14ac:dyDescent="0.15">
      <c r="A10" s="5" t="s">
        <v>6</v>
      </c>
      <c r="B10" s="13">
        <v>2453</v>
      </c>
      <c r="C10" s="13">
        <v>2396</v>
      </c>
      <c r="D10" s="13">
        <v>2343</v>
      </c>
      <c r="E10" s="13">
        <v>1929</v>
      </c>
      <c r="F10" s="13">
        <v>551</v>
      </c>
      <c r="G10" s="13">
        <v>221</v>
      </c>
      <c r="H10" s="13">
        <v>155</v>
      </c>
      <c r="I10" s="13">
        <v>201</v>
      </c>
      <c r="J10" s="13">
        <v>172</v>
      </c>
      <c r="K10" s="13">
        <v>309</v>
      </c>
      <c r="L10" s="13">
        <v>840</v>
      </c>
      <c r="M10" s="13">
        <v>1677</v>
      </c>
      <c r="N10" s="13">
        <f t="shared" si="0"/>
        <v>1103.9166666666667</v>
      </c>
      <c r="O10" s="11"/>
    </row>
    <row r="11" spans="1:15" ht="12" customHeight="1" x14ac:dyDescent="0.15">
      <c r="A11" s="2" t="s">
        <v>7</v>
      </c>
      <c r="B11" s="12">
        <v>1042</v>
      </c>
      <c r="C11" s="12">
        <v>1011</v>
      </c>
      <c r="D11" s="12">
        <v>884</v>
      </c>
      <c r="E11" s="12">
        <v>518</v>
      </c>
      <c r="F11" s="12">
        <v>164</v>
      </c>
      <c r="G11" s="12">
        <v>77</v>
      </c>
      <c r="H11" s="12">
        <v>65</v>
      </c>
      <c r="I11" s="12">
        <v>99</v>
      </c>
      <c r="J11" s="12">
        <v>124</v>
      </c>
      <c r="K11" s="12">
        <v>122</v>
      </c>
      <c r="L11" s="11">
        <v>358</v>
      </c>
      <c r="M11" s="11">
        <v>839</v>
      </c>
      <c r="N11" s="12">
        <f t="shared" si="0"/>
        <v>441.91666666666669</v>
      </c>
      <c r="O11" s="11"/>
    </row>
    <row r="12" spans="1:15" ht="12" customHeight="1" x14ac:dyDescent="0.15">
      <c r="A12" s="2" t="s">
        <v>8</v>
      </c>
      <c r="B12" s="12">
        <v>662</v>
      </c>
      <c r="C12" s="12">
        <v>705</v>
      </c>
      <c r="D12" s="12">
        <v>566</v>
      </c>
      <c r="E12" s="12">
        <v>215</v>
      </c>
      <c r="F12" s="12">
        <v>110</v>
      </c>
      <c r="G12" s="12">
        <v>61</v>
      </c>
      <c r="H12" s="12">
        <v>59</v>
      </c>
      <c r="I12" s="12">
        <v>81</v>
      </c>
      <c r="J12" s="12">
        <v>106</v>
      </c>
      <c r="K12" s="12">
        <v>132</v>
      </c>
      <c r="L12" s="11">
        <v>207</v>
      </c>
      <c r="M12" s="11">
        <v>419</v>
      </c>
      <c r="N12" s="12">
        <f t="shared" si="0"/>
        <v>276.91666666666669</v>
      </c>
      <c r="O12" s="11"/>
    </row>
    <row r="13" spans="1:15" ht="12" customHeight="1" x14ac:dyDescent="0.15">
      <c r="A13" s="2" t="s">
        <v>9</v>
      </c>
      <c r="B13" s="12">
        <v>846</v>
      </c>
      <c r="C13" s="12">
        <v>815</v>
      </c>
      <c r="D13" s="12">
        <v>540</v>
      </c>
      <c r="E13" s="12">
        <v>263</v>
      </c>
      <c r="F13" s="12">
        <v>54</v>
      </c>
      <c r="G13" s="12">
        <v>36</v>
      </c>
      <c r="H13" s="12">
        <v>52</v>
      </c>
      <c r="I13" s="12">
        <v>87</v>
      </c>
      <c r="J13" s="12">
        <v>111</v>
      </c>
      <c r="K13" s="12">
        <v>132</v>
      </c>
      <c r="L13" s="11">
        <v>231</v>
      </c>
      <c r="M13" s="11">
        <v>540</v>
      </c>
      <c r="N13" s="12">
        <f t="shared" si="0"/>
        <v>308.91666666666669</v>
      </c>
      <c r="O13" s="11"/>
    </row>
    <row r="14" spans="1:15" ht="12" customHeight="1" x14ac:dyDescent="0.15">
      <c r="A14" s="2" t="s">
        <v>10</v>
      </c>
      <c r="B14" s="12">
        <v>435</v>
      </c>
      <c r="C14" s="12">
        <v>433</v>
      </c>
      <c r="D14" s="12">
        <v>305</v>
      </c>
      <c r="E14" s="12">
        <v>182</v>
      </c>
      <c r="F14" s="12">
        <v>84</v>
      </c>
      <c r="G14" s="12">
        <v>51</v>
      </c>
      <c r="H14" s="12">
        <v>51</v>
      </c>
      <c r="I14" s="12">
        <v>98</v>
      </c>
      <c r="J14" s="12">
        <v>130</v>
      </c>
      <c r="K14" s="12">
        <v>180</v>
      </c>
      <c r="L14" s="11">
        <v>238</v>
      </c>
      <c r="M14" s="11">
        <v>367</v>
      </c>
      <c r="N14" s="12">
        <f t="shared" si="0"/>
        <v>212.83333333333334</v>
      </c>
      <c r="O14" s="11"/>
    </row>
    <row r="15" spans="1:15" ht="12" customHeight="1" x14ac:dyDescent="0.15">
      <c r="A15" s="5" t="s">
        <v>11</v>
      </c>
      <c r="B15" s="13">
        <v>394</v>
      </c>
      <c r="C15" s="13">
        <v>336</v>
      </c>
      <c r="D15" s="13">
        <v>212</v>
      </c>
      <c r="E15" s="13">
        <v>78</v>
      </c>
      <c r="F15" s="13">
        <v>46</v>
      </c>
      <c r="G15" s="13">
        <v>26</v>
      </c>
      <c r="H15" s="13">
        <v>23</v>
      </c>
      <c r="I15" s="13">
        <v>33</v>
      </c>
      <c r="J15" s="13">
        <v>54</v>
      </c>
      <c r="K15" s="13">
        <v>83</v>
      </c>
      <c r="L15" s="13">
        <v>145</v>
      </c>
      <c r="M15" s="13">
        <v>309</v>
      </c>
      <c r="N15" s="13">
        <f t="shared" si="0"/>
        <v>144.91666666666666</v>
      </c>
      <c r="O15" s="11"/>
    </row>
    <row r="16" spans="1:15" ht="12" customHeight="1" x14ac:dyDescent="0.15">
      <c r="A16" s="2" t="s">
        <v>12</v>
      </c>
      <c r="B16" s="12">
        <v>963</v>
      </c>
      <c r="C16" s="12">
        <v>670</v>
      </c>
      <c r="D16" s="12">
        <v>1712</v>
      </c>
      <c r="E16" s="12">
        <v>1572</v>
      </c>
      <c r="F16" s="12">
        <v>198</v>
      </c>
      <c r="G16" s="12">
        <v>323</v>
      </c>
      <c r="H16" s="12">
        <v>223</v>
      </c>
      <c r="I16" s="12">
        <v>459</v>
      </c>
      <c r="J16" s="12">
        <v>929</v>
      </c>
      <c r="K16" s="12">
        <v>733</v>
      </c>
      <c r="L16" s="11">
        <v>740</v>
      </c>
      <c r="M16" s="11">
        <v>1260</v>
      </c>
      <c r="N16" s="12">
        <f t="shared" si="0"/>
        <v>815.16666666666663</v>
      </c>
      <c r="O16" s="11"/>
    </row>
    <row r="17" spans="1:15" ht="12" customHeight="1" x14ac:dyDescent="0.15">
      <c r="A17" s="2" t="s">
        <v>13</v>
      </c>
      <c r="B17" s="12">
        <v>1234</v>
      </c>
      <c r="C17" s="12">
        <v>1133</v>
      </c>
      <c r="D17" s="12">
        <v>1135</v>
      </c>
      <c r="E17" s="12">
        <v>830</v>
      </c>
      <c r="F17" s="12">
        <v>302</v>
      </c>
      <c r="G17" s="12">
        <v>493</v>
      </c>
      <c r="H17" s="12">
        <v>324</v>
      </c>
      <c r="I17" s="12">
        <v>500</v>
      </c>
      <c r="J17" s="12">
        <v>864</v>
      </c>
      <c r="K17" s="12">
        <v>962</v>
      </c>
      <c r="L17" s="11">
        <v>1230</v>
      </c>
      <c r="M17" s="11">
        <v>1635</v>
      </c>
      <c r="N17" s="12">
        <f t="shared" si="0"/>
        <v>886.83333333333337</v>
      </c>
      <c r="O17" s="11"/>
    </row>
    <row r="18" spans="1:15" ht="12" customHeight="1" x14ac:dyDescent="0.15">
      <c r="A18" s="2" t="s">
        <v>32</v>
      </c>
      <c r="B18" s="12">
        <v>739</v>
      </c>
      <c r="C18" s="12">
        <v>662</v>
      </c>
      <c r="D18" s="12">
        <v>527</v>
      </c>
      <c r="E18" s="12">
        <v>195</v>
      </c>
      <c r="F18" s="12">
        <v>40</v>
      </c>
      <c r="G18" s="12">
        <v>42</v>
      </c>
      <c r="H18" s="12">
        <v>36</v>
      </c>
      <c r="I18" s="12">
        <v>117</v>
      </c>
      <c r="J18" s="12">
        <v>157</v>
      </c>
      <c r="K18" s="12">
        <v>195</v>
      </c>
      <c r="L18" s="11">
        <v>288</v>
      </c>
      <c r="M18" s="11">
        <v>665</v>
      </c>
      <c r="N18" s="12">
        <f t="shared" si="0"/>
        <v>305.25</v>
      </c>
      <c r="O18" s="11"/>
    </row>
    <row r="19" spans="1:15" ht="12" customHeight="1" x14ac:dyDescent="0.15">
      <c r="A19" s="5" t="s">
        <v>33</v>
      </c>
      <c r="B19" s="15">
        <v>1020</v>
      </c>
      <c r="C19" s="15">
        <v>848</v>
      </c>
      <c r="D19" s="15">
        <v>928</v>
      </c>
      <c r="E19" s="15">
        <v>593</v>
      </c>
      <c r="F19" s="15">
        <v>269</v>
      </c>
      <c r="G19" s="15">
        <v>132</v>
      </c>
      <c r="H19" s="15">
        <v>142</v>
      </c>
      <c r="I19" s="15">
        <v>217</v>
      </c>
      <c r="J19" s="15">
        <v>343</v>
      </c>
      <c r="K19" s="15">
        <v>579</v>
      </c>
      <c r="L19" s="13">
        <v>1032</v>
      </c>
      <c r="M19" s="13">
        <v>1803</v>
      </c>
      <c r="N19" s="13">
        <f t="shared" si="0"/>
        <v>658.83333333333337</v>
      </c>
      <c r="O19" s="11"/>
    </row>
    <row r="20" spans="1:15" ht="12" customHeight="1" x14ac:dyDescent="0.15">
      <c r="A20" s="2" t="s">
        <v>34</v>
      </c>
      <c r="B20" s="12">
        <v>1755</v>
      </c>
      <c r="C20" s="12">
        <v>1638</v>
      </c>
      <c r="D20" s="12">
        <v>1578</v>
      </c>
      <c r="E20" s="12">
        <v>1358</v>
      </c>
      <c r="F20" s="12">
        <v>597</v>
      </c>
      <c r="G20" s="12">
        <v>375</v>
      </c>
      <c r="H20" s="12">
        <v>352</v>
      </c>
      <c r="I20" s="12">
        <v>466</v>
      </c>
      <c r="J20" s="12">
        <v>714</v>
      </c>
      <c r="K20" s="12">
        <v>964</v>
      </c>
      <c r="L20" s="11">
        <v>1308</v>
      </c>
      <c r="M20" s="11">
        <v>1834</v>
      </c>
      <c r="N20" s="12">
        <f t="shared" si="0"/>
        <v>1078.25</v>
      </c>
      <c r="O20" s="11"/>
    </row>
    <row r="21" spans="1:15" ht="12" customHeight="1" x14ac:dyDescent="0.15">
      <c r="A21" s="2" t="s">
        <v>35</v>
      </c>
      <c r="B21" s="12">
        <v>845</v>
      </c>
      <c r="C21" s="12">
        <v>776</v>
      </c>
      <c r="D21" s="12">
        <v>703</v>
      </c>
      <c r="E21" s="12">
        <v>571</v>
      </c>
      <c r="F21" s="12">
        <v>213</v>
      </c>
      <c r="G21" s="12">
        <v>111</v>
      </c>
      <c r="H21" s="12">
        <v>49</v>
      </c>
      <c r="I21" s="12">
        <v>74</v>
      </c>
      <c r="J21" s="12">
        <v>117</v>
      </c>
      <c r="K21" s="12">
        <v>241</v>
      </c>
      <c r="L21" s="11">
        <v>556</v>
      </c>
      <c r="M21" s="11">
        <v>1609</v>
      </c>
      <c r="N21" s="12">
        <f t="shared" si="0"/>
        <v>488.75</v>
      </c>
      <c r="O21" s="11"/>
    </row>
    <row r="22" spans="1:15" ht="12" customHeight="1" x14ac:dyDescent="0.15">
      <c r="A22" s="2" t="s">
        <v>14</v>
      </c>
      <c r="B22" s="12">
        <v>4293</v>
      </c>
      <c r="C22" s="12">
        <v>2858</v>
      </c>
      <c r="D22" s="12">
        <v>3061</v>
      </c>
      <c r="E22" s="12">
        <v>3014</v>
      </c>
      <c r="F22" s="12">
        <v>1545</v>
      </c>
      <c r="G22" s="12">
        <v>801</v>
      </c>
      <c r="H22" s="12">
        <v>460</v>
      </c>
      <c r="I22" s="12">
        <v>691</v>
      </c>
      <c r="J22" s="12">
        <v>1075</v>
      </c>
      <c r="K22" s="12">
        <v>2368</v>
      </c>
      <c r="L22" s="11">
        <v>2977</v>
      </c>
      <c r="M22" s="11">
        <v>4907</v>
      </c>
      <c r="N22" s="12">
        <f t="shared" si="0"/>
        <v>2337.5</v>
      </c>
      <c r="O22" s="11"/>
    </row>
    <row r="23" spans="1:15" ht="12" customHeight="1" x14ac:dyDescent="0.15">
      <c r="A23" s="2" t="s">
        <v>15</v>
      </c>
      <c r="B23" s="12">
        <v>2818</v>
      </c>
      <c r="C23" s="12">
        <v>2152</v>
      </c>
      <c r="D23" s="12">
        <v>2100</v>
      </c>
      <c r="E23" s="12">
        <v>1799</v>
      </c>
      <c r="F23" s="12">
        <v>1017</v>
      </c>
      <c r="G23" s="12">
        <v>584</v>
      </c>
      <c r="H23" s="12">
        <v>252</v>
      </c>
      <c r="I23" s="12">
        <v>359</v>
      </c>
      <c r="J23" s="12">
        <v>530</v>
      </c>
      <c r="K23" s="12">
        <v>881</v>
      </c>
      <c r="L23" s="11">
        <v>1688</v>
      </c>
      <c r="M23" s="11">
        <v>3135</v>
      </c>
      <c r="N23" s="12">
        <f t="shared" si="0"/>
        <v>1442.9166666666667</v>
      </c>
      <c r="O23" s="11"/>
    </row>
    <row r="24" spans="1:15" ht="12" customHeight="1" x14ac:dyDescent="0.15">
      <c r="A24" s="2" t="s">
        <v>16</v>
      </c>
      <c r="B24" s="12">
        <v>2895</v>
      </c>
      <c r="C24" s="12">
        <v>2241</v>
      </c>
      <c r="D24" s="12">
        <v>1304</v>
      </c>
      <c r="E24" s="12">
        <v>793</v>
      </c>
      <c r="F24" s="12">
        <v>408</v>
      </c>
      <c r="G24" s="12">
        <v>140</v>
      </c>
      <c r="H24" s="12">
        <v>65</v>
      </c>
      <c r="I24" s="12">
        <v>80</v>
      </c>
      <c r="J24" s="12">
        <v>192</v>
      </c>
      <c r="K24" s="12">
        <v>475</v>
      </c>
      <c r="L24" s="11">
        <v>1459</v>
      </c>
      <c r="M24" s="11">
        <v>2482</v>
      </c>
      <c r="N24" s="12">
        <f t="shared" si="0"/>
        <v>1044.5</v>
      </c>
      <c r="O24" s="11"/>
    </row>
    <row r="25" spans="1:15" ht="12" customHeight="1" x14ac:dyDescent="0.1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1"/>
      <c r="M25" s="11"/>
      <c r="N25" s="12"/>
      <c r="O25" s="11"/>
    </row>
    <row r="26" spans="1:15" ht="12" customHeight="1" x14ac:dyDescent="0.15">
      <c r="A26" s="6" t="s">
        <v>17</v>
      </c>
      <c r="B26" s="14">
        <f t="shared" ref="B26:M26" si="1">SUM(B6:B24)</f>
        <v>28504</v>
      </c>
      <c r="C26" s="14">
        <f t="shared" si="1"/>
        <v>25010</v>
      </c>
      <c r="D26" s="14">
        <f t="shared" si="1"/>
        <v>24032</v>
      </c>
      <c r="E26" s="14">
        <f t="shared" si="1"/>
        <v>18906</v>
      </c>
      <c r="F26" s="14">
        <f t="shared" si="1"/>
        <v>7173</v>
      </c>
      <c r="G26" s="14">
        <f t="shared" si="1"/>
        <v>4265</v>
      </c>
      <c r="H26" s="14">
        <f t="shared" si="1"/>
        <v>3070</v>
      </c>
      <c r="I26" s="14">
        <f t="shared" si="1"/>
        <v>4594</v>
      </c>
      <c r="J26" s="14">
        <f t="shared" si="1"/>
        <v>6946</v>
      </c>
      <c r="K26" s="14">
        <f t="shared" si="1"/>
        <v>9949</v>
      </c>
      <c r="L26" s="14">
        <f t="shared" si="1"/>
        <v>16032</v>
      </c>
      <c r="M26" s="14">
        <f t="shared" si="1"/>
        <v>27541</v>
      </c>
      <c r="N26" s="14">
        <f>SUM(B26:M26)/12</f>
        <v>14668.5</v>
      </c>
      <c r="O26" s="11"/>
    </row>
    <row r="27" spans="1:15" ht="12" customHeight="1" x14ac:dyDescent="0.15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5" ht="12" customHeight="1" x14ac:dyDescent="0.1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30" spans="1:15" ht="12" customHeight="1" x14ac:dyDescent="0.15">
      <c r="A30" s="1" t="s">
        <v>31</v>
      </c>
    </row>
    <row r="31" spans="1:15" ht="12" customHeight="1" x14ac:dyDescent="0.15">
      <c r="A31" s="7">
        <v>1958</v>
      </c>
    </row>
    <row r="32" spans="1:15" ht="12" customHeight="1" x14ac:dyDescent="0.15">
      <c r="A32" s="3" t="s">
        <v>1</v>
      </c>
      <c r="B32" s="3" t="s">
        <v>23</v>
      </c>
      <c r="C32" s="3" t="s">
        <v>24</v>
      </c>
      <c r="D32" s="3" t="s">
        <v>18</v>
      </c>
      <c r="E32" s="3" t="s">
        <v>19</v>
      </c>
      <c r="F32" s="3" t="s">
        <v>20</v>
      </c>
      <c r="G32" s="3" t="s">
        <v>21</v>
      </c>
      <c r="H32" s="3" t="s">
        <v>22</v>
      </c>
      <c r="I32" s="3" t="s">
        <v>25</v>
      </c>
      <c r="J32" s="3" t="s">
        <v>26</v>
      </c>
      <c r="K32" s="3" t="s">
        <v>27</v>
      </c>
      <c r="L32" s="3" t="s">
        <v>28</v>
      </c>
      <c r="M32" s="3" t="s">
        <v>29</v>
      </c>
      <c r="N32" s="8" t="s">
        <v>30</v>
      </c>
    </row>
    <row r="34" spans="1:16" ht="12" customHeight="1" x14ac:dyDescent="0.15">
      <c r="A34" s="2" t="s">
        <v>2</v>
      </c>
      <c r="B34" s="12">
        <v>1365</v>
      </c>
      <c r="C34" s="12">
        <v>1624</v>
      </c>
      <c r="D34" s="12">
        <v>1527</v>
      </c>
      <c r="E34" s="12">
        <v>1061</v>
      </c>
      <c r="F34" s="12">
        <v>686</v>
      </c>
      <c r="G34" s="12">
        <v>493</v>
      </c>
      <c r="H34" s="12">
        <v>582</v>
      </c>
      <c r="I34" s="12">
        <v>674</v>
      </c>
      <c r="J34" s="12">
        <v>651</v>
      </c>
      <c r="K34" s="12">
        <v>803</v>
      </c>
      <c r="L34" s="11">
        <v>1041</v>
      </c>
      <c r="M34" s="11">
        <v>1769</v>
      </c>
      <c r="N34" s="12">
        <f t="shared" ref="N34:N52" si="2">SUM(B34:M34)/12</f>
        <v>1023</v>
      </c>
      <c r="O34" s="11"/>
      <c r="P34" s="11"/>
    </row>
    <row r="35" spans="1:16" ht="12" customHeight="1" x14ac:dyDescent="0.15">
      <c r="A35" s="2" t="s">
        <v>3</v>
      </c>
      <c r="B35" s="12">
        <v>745</v>
      </c>
      <c r="C35" s="12">
        <v>817</v>
      </c>
      <c r="D35" s="12">
        <v>739</v>
      </c>
      <c r="E35" s="12">
        <v>569</v>
      </c>
      <c r="F35" s="12">
        <v>311</v>
      </c>
      <c r="G35" s="12">
        <v>184</v>
      </c>
      <c r="H35" s="12">
        <v>100</v>
      </c>
      <c r="I35" s="12">
        <v>142</v>
      </c>
      <c r="J35" s="12">
        <v>131</v>
      </c>
      <c r="K35" s="12">
        <v>198</v>
      </c>
      <c r="L35" s="11">
        <v>345</v>
      </c>
      <c r="M35" s="11">
        <v>739</v>
      </c>
      <c r="N35" s="12">
        <f t="shared" si="2"/>
        <v>418.33333333333331</v>
      </c>
      <c r="O35" s="11"/>
      <c r="P35" s="11"/>
    </row>
    <row r="36" spans="1:16" ht="12" customHeight="1" x14ac:dyDescent="0.15">
      <c r="A36" s="2" t="s">
        <v>4</v>
      </c>
      <c r="B36" s="12">
        <v>1909</v>
      </c>
      <c r="C36" s="12">
        <v>2164</v>
      </c>
      <c r="D36" s="12">
        <v>2082</v>
      </c>
      <c r="E36" s="12">
        <v>1686</v>
      </c>
      <c r="F36" s="12">
        <v>1121</v>
      </c>
      <c r="G36" s="12">
        <v>788</v>
      </c>
      <c r="H36" s="12">
        <v>884</v>
      </c>
      <c r="I36" s="12">
        <v>1106</v>
      </c>
      <c r="J36" s="12">
        <v>1314</v>
      </c>
      <c r="K36" s="12">
        <v>1455</v>
      </c>
      <c r="L36" s="11">
        <v>1772</v>
      </c>
      <c r="M36" s="11">
        <v>2019</v>
      </c>
      <c r="N36" s="12">
        <f t="shared" si="2"/>
        <v>1525</v>
      </c>
      <c r="O36" s="11"/>
      <c r="P36" s="11"/>
    </row>
    <row r="37" spans="1:16" ht="12" customHeight="1" x14ac:dyDescent="0.15">
      <c r="A37" s="2" t="s">
        <v>5</v>
      </c>
      <c r="B37" s="12">
        <v>2330</v>
      </c>
      <c r="C37" s="12">
        <v>2407</v>
      </c>
      <c r="D37" s="12">
        <v>2193</v>
      </c>
      <c r="E37" s="12">
        <v>3163</v>
      </c>
      <c r="F37" s="12">
        <v>1035</v>
      </c>
      <c r="G37" s="12">
        <v>484</v>
      </c>
      <c r="H37" s="12">
        <v>158</v>
      </c>
      <c r="I37" s="12">
        <v>283</v>
      </c>
      <c r="J37" s="12">
        <v>238</v>
      </c>
      <c r="K37" s="12">
        <v>501</v>
      </c>
      <c r="L37" s="11">
        <v>1125</v>
      </c>
      <c r="M37" s="11">
        <v>2130</v>
      </c>
      <c r="N37" s="12">
        <f t="shared" si="2"/>
        <v>1337.25</v>
      </c>
      <c r="O37" s="11"/>
      <c r="P37" s="11"/>
    </row>
    <row r="38" spans="1:16" ht="12" customHeight="1" x14ac:dyDescent="0.15">
      <c r="A38" s="5" t="s">
        <v>6</v>
      </c>
      <c r="B38" s="13">
        <v>2666</v>
      </c>
      <c r="C38" s="13">
        <v>2688</v>
      </c>
      <c r="D38" s="13">
        <v>2233</v>
      </c>
      <c r="E38" s="13">
        <v>2039</v>
      </c>
      <c r="F38" s="13">
        <v>1043</v>
      </c>
      <c r="G38" s="13">
        <v>485</v>
      </c>
      <c r="H38" s="13">
        <v>302</v>
      </c>
      <c r="I38" s="13">
        <v>420</v>
      </c>
      <c r="J38" s="13">
        <v>419</v>
      </c>
      <c r="K38" s="13">
        <v>617</v>
      </c>
      <c r="L38" s="13">
        <v>1278</v>
      </c>
      <c r="M38" s="13">
        <v>2357</v>
      </c>
      <c r="N38" s="13">
        <f t="shared" si="2"/>
        <v>1378.9166666666667</v>
      </c>
      <c r="O38" s="11"/>
      <c r="P38" s="11"/>
    </row>
    <row r="39" spans="1:16" ht="12" customHeight="1" x14ac:dyDescent="0.15">
      <c r="A39" s="2" t="s">
        <v>7</v>
      </c>
      <c r="B39" s="12">
        <v>1330</v>
      </c>
      <c r="C39" s="12">
        <v>1508</v>
      </c>
      <c r="D39" s="12">
        <v>1283</v>
      </c>
      <c r="E39" s="12">
        <v>891</v>
      </c>
      <c r="F39" s="12">
        <v>412</v>
      </c>
      <c r="G39" s="12">
        <v>188</v>
      </c>
      <c r="H39" s="12">
        <v>136</v>
      </c>
      <c r="I39" s="12">
        <v>149</v>
      </c>
      <c r="J39" s="12">
        <v>173</v>
      </c>
      <c r="K39" s="12">
        <v>248</v>
      </c>
      <c r="L39" s="11">
        <v>539</v>
      </c>
      <c r="M39" s="11">
        <v>1123</v>
      </c>
      <c r="N39" s="12">
        <f t="shared" si="2"/>
        <v>665</v>
      </c>
      <c r="O39" s="11"/>
      <c r="P39" s="11"/>
    </row>
    <row r="40" spans="1:16" ht="12" customHeight="1" x14ac:dyDescent="0.15">
      <c r="A40" s="2" t="s">
        <v>8</v>
      </c>
      <c r="B40" s="12">
        <v>817</v>
      </c>
      <c r="C40" s="12">
        <v>1123</v>
      </c>
      <c r="D40" s="12">
        <v>936</v>
      </c>
      <c r="E40" s="12">
        <v>470</v>
      </c>
      <c r="F40" s="12">
        <v>177</v>
      </c>
      <c r="G40" s="12">
        <v>138</v>
      </c>
      <c r="H40" s="12">
        <v>180</v>
      </c>
      <c r="I40" s="12">
        <v>160</v>
      </c>
      <c r="J40" s="12">
        <v>164</v>
      </c>
      <c r="K40" s="12">
        <v>205</v>
      </c>
      <c r="L40" s="11">
        <v>332</v>
      </c>
      <c r="M40" s="11">
        <v>685</v>
      </c>
      <c r="N40" s="12">
        <f t="shared" si="2"/>
        <v>448.91666666666669</v>
      </c>
      <c r="O40" s="11"/>
      <c r="P40" s="11"/>
    </row>
    <row r="41" spans="1:16" ht="12" customHeight="1" x14ac:dyDescent="0.15">
      <c r="A41" s="2" t="s">
        <v>9</v>
      </c>
      <c r="B41" s="12">
        <v>1687</v>
      </c>
      <c r="C41" s="12">
        <v>1804</v>
      </c>
      <c r="D41" s="12">
        <v>1218</v>
      </c>
      <c r="E41" s="12">
        <v>679</v>
      </c>
      <c r="F41" s="12">
        <v>443</v>
      </c>
      <c r="G41" s="12">
        <v>264</v>
      </c>
      <c r="H41" s="12">
        <v>222</v>
      </c>
      <c r="I41" s="12">
        <v>319</v>
      </c>
      <c r="J41" s="12">
        <v>393</v>
      </c>
      <c r="K41" s="12">
        <v>533</v>
      </c>
      <c r="L41" s="11">
        <v>750</v>
      </c>
      <c r="M41" s="11">
        <v>1317</v>
      </c>
      <c r="N41" s="12">
        <f t="shared" si="2"/>
        <v>802.41666666666663</v>
      </c>
      <c r="O41" s="11"/>
      <c r="P41" s="11"/>
    </row>
    <row r="42" spans="1:16" ht="12" customHeight="1" x14ac:dyDescent="0.15">
      <c r="A42" s="2" t="s">
        <v>10</v>
      </c>
      <c r="B42" s="12">
        <v>1572</v>
      </c>
      <c r="C42" s="12">
        <v>1612</v>
      </c>
      <c r="D42" s="12">
        <v>651</v>
      </c>
      <c r="E42" s="12">
        <v>241</v>
      </c>
      <c r="F42" s="12">
        <v>149</v>
      </c>
      <c r="G42" s="12">
        <v>110</v>
      </c>
      <c r="H42" s="12">
        <v>135</v>
      </c>
      <c r="I42" s="12">
        <v>179</v>
      </c>
      <c r="J42" s="12">
        <v>274</v>
      </c>
      <c r="K42" s="12">
        <v>340</v>
      </c>
      <c r="L42" s="11">
        <v>420</v>
      </c>
      <c r="M42" s="11">
        <v>723</v>
      </c>
      <c r="N42" s="12">
        <f t="shared" si="2"/>
        <v>533.83333333333337</v>
      </c>
      <c r="O42" s="11"/>
      <c r="P42" s="11"/>
    </row>
    <row r="43" spans="1:16" ht="12" customHeight="1" x14ac:dyDescent="0.15">
      <c r="A43" s="5" t="s">
        <v>11</v>
      </c>
      <c r="B43" s="13">
        <v>732</v>
      </c>
      <c r="C43" s="13">
        <v>833</v>
      </c>
      <c r="D43" s="13">
        <v>581</v>
      </c>
      <c r="E43" s="13">
        <v>266</v>
      </c>
      <c r="F43" s="13">
        <v>127</v>
      </c>
      <c r="G43" s="13">
        <v>136</v>
      </c>
      <c r="H43" s="13">
        <v>150</v>
      </c>
      <c r="I43" s="13">
        <v>116</v>
      </c>
      <c r="J43" s="13">
        <v>163</v>
      </c>
      <c r="K43" s="13">
        <v>275</v>
      </c>
      <c r="L43" s="13">
        <v>357</v>
      </c>
      <c r="M43" s="13">
        <v>534</v>
      </c>
      <c r="N43" s="13">
        <f t="shared" si="2"/>
        <v>355.83333333333331</v>
      </c>
      <c r="O43" s="11"/>
      <c r="P43" s="11"/>
    </row>
    <row r="44" spans="1:16" ht="12" customHeight="1" x14ac:dyDescent="0.15">
      <c r="A44" s="2" t="s">
        <v>12</v>
      </c>
      <c r="B44" s="12">
        <v>2083</v>
      </c>
      <c r="C44" s="12">
        <v>2319</v>
      </c>
      <c r="D44" s="12">
        <v>3039</v>
      </c>
      <c r="E44" s="12">
        <v>2148</v>
      </c>
      <c r="F44" s="12">
        <v>790</v>
      </c>
      <c r="G44" s="12">
        <v>787</v>
      </c>
      <c r="H44" s="12">
        <v>901</v>
      </c>
      <c r="I44" s="12">
        <v>1186</v>
      </c>
      <c r="J44" s="12">
        <v>1262</v>
      </c>
      <c r="K44" s="12">
        <v>1486</v>
      </c>
      <c r="L44" s="11">
        <v>2007</v>
      </c>
      <c r="M44" s="11">
        <v>3233</v>
      </c>
      <c r="N44" s="12">
        <f t="shared" si="2"/>
        <v>1770.0833333333333</v>
      </c>
      <c r="O44" s="11"/>
      <c r="P44" s="11"/>
    </row>
    <row r="45" spans="1:16" ht="12" customHeight="1" x14ac:dyDescent="0.15">
      <c r="A45" s="2" t="s">
        <v>13</v>
      </c>
      <c r="B45" s="12">
        <v>2268</v>
      </c>
      <c r="C45" s="12">
        <v>2253</v>
      </c>
      <c r="D45" s="12">
        <v>3673</v>
      </c>
      <c r="E45" s="12">
        <v>2344</v>
      </c>
      <c r="F45" s="12">
        <v>1201</v>
      </c>
      <c r="G45" s="12">
        <v>1471</v>
      </c>
      <c r="H45" s="12">
        <v>1306</v>
      </c>
      <c r="I45" s="12">
        <v>1822</v>
      </c>
      <c r="J45" s="12">
        <v>2192</v>
      </c>
      <c r="K45" s="12">
        <v>2666</v>
      </c>
      <c r="L45" s="11">
        <v>2860</v>
      </c>
      <c r="M45" s="11">
        <v>3682</v>
      </c>
      <c r="N45" s="12">
        <f t="shared" si="2"/>
        <v>2311.5</v>
      </c>
      <c r="O45" s="11"/>
      <c r="P45" s="11"/>
    </row>
    <row r="46" spans="1:16" ht="12" customHeight="1" x14ac:dyDescent="0.15">
      <c r="A46" s="2" t="s">
        <v>32</v>
      </c>
      <c r="B46" s="12">
        <v>887</v>
      </c>
      <c r="C46" s="12">
        <v>940</v>
      </c>
      <c r="D46" s="12">
        <v>1111</v>
      </c>
      <c r="E46" s="12">
        <v>559</v>
      </c>
      <c r="F46" s="12">
        <v>225</v>
      </c>
      <c r="G46" s="12">
        <v>140</v>
      </c>
      <c r="H46" s="12">
        <v>157</v>
      </c>
      <c r="I46" s="12">
        <v>220</v>
      </c>
      <c r="J46" s="12">
        <v>256</v>
      </c>
      <c r="K46" s="12">
        <v>522</v>
      </c>
      <c r="L46" s="11">
        <v>607</v>
      </c>
      <c r="M46" s="11">
        <v>1150</v>
      </c>
      <c r="N46" s="12">
        <f t="shared" si="2"/>
        <v>564.5</v>
      </c>
      <c r="O46" s="11"/>
      <c r="P46" s="11"/>
    </row>
    <row r="47" spans="1:16" ht="12" customHeight="1" x14ac:dyDescent="0.15">
      <c r="A47" s="5" t="s">
        <v>33</v>
      </c>
      <c r="B47" s="15">
        <v>2126</v>
      </c>
      <c r="C47" s="15">
        <v>1826</v>
      </c>
      <c r="D47" s="15">
        <v>2378</v>
      </c>
      <c r="E47" s="15">
        <v>1642</v>
      </c>
      <c r="F47" s="15">
        <v>1169</v>
      </c>
      <c r="G47" s="15">
        <v>709</v>
      </c>
      <c r="H47" s="15">
        <v>621</v>
      </c>
      <c r="I47" s="15">
        <v>864</v>
      </c>
      <c r="J47" s="15">
        <v>1246</v>
      </c>
      <c r="K47" s="15">
        <v>1672</v>
      </c>
      <c r="L47" s="13">
        <v>1890</v>
      </c>
      <c r="M47" s="13">
        <v>2761</v>
      </c>
      <c r="N47" s="13">
        <f t="shared" si="2"/>
        <v>1575.3333333333333</v>
      </c>
      <c r="O47" s="11"/>
      <c r="P47" s="11"/>
    </row>
    <row r="48" spans="1:16" ht="12" customHeight="1" x14ac:dyDescent="0.15">
      <c r="A48" s="2" t="s">
        <v>34</v>
      </c>
      <c r="B48" s="12">
        <v>2379</v>
      </c>
      <c r="C48" s="12">
        <v>2428</v>
      </c>
      <c r="D48" s="12">
        <v>2569</v>
      </c>
      <c r="E48" s="12">
        <v>2105</v>
      </c>
      <c r="F48" s="12">
        <v>1030</v>
      </c>
      <c r="G48" s="12">
        <v>644</v>
      </c>
      <c r="H48" s="12">
        <v>391</v>
      </c>
      <c r="I48" s="12">
        <v>722</v>
      </c>
      <c r="J48" s="12">
        <v>1089</v>
      </c>
      <c r="K48" s="12">
        <v>1706</v>
      </c>
      <c r="L48" s="11">
        <v>2107</v>
      </c>
      <c r="M48" s="11">
        <v>2829</v>
      </c>
      <c r="N48" s="13">
        <f t="shared" si="2"/>
        <v>1666.5833333333333</v>
      </c>
      <c r="O48" s="11"/>
      <c r="P48" s="11"/>
    </row>
    <row r="49" spans="1:16" ht="12" customHeight="1" x14ac:dyDescent="0.15">
      <c r="A49" s="2" t="s">
        <v>35</v>
      </c>
      <c r="B49" s="12">
        <v>1913</v>
      </c>
      <c r="C49" s="12">
        <v>1848</v>
      </c>
      <c r="D49" s="12">
        <v>1603</v>
      </c>
      <c r="E49" s="12">
        <v>1573</v>
      </c>
      <c r="F49" s="12">
        <v>865</v>
      </c>
      <c r="G49" s="12">
        <v>404</v>
      </c>
      <c r="H49" s="12">
        <v>416</v>
      </c>
      <c r="I49" s="12">
        <v>305</v>
      </c>
      <c r="J49" s="12">
        <v>534</v>
      </c>
      <c r="K49" s="12">
        <v>1060</v>
      </c>
      <c r="L49" s="11">
        <v>1477</v>
      </c>
      <c r="M49" s="11">
        <v>2759</v>
      </c>
      <c r="N49" s="12">
        <f t="shared" si="2"/>
        <v>1229.75</v>
      </c>
      <c r="O49" s="11"/>
      <c r="P49" s="11"/>
    </row>
    <row r="50" spans="1:16" ht="12" customHeight="1" x14ac:dyDescent="0.15">
      <c r="A50" s="2" t="s">
        <v>14</v>
      </c>
      <c r="B50" s="12">
        <v>5419</v>
      </c>
      <c r="C50" s="12">
        <v>4390</v>
      </c>
      <c r="D50" s="12">
        <v>3245</v>
      </c>
      <c r="E50" s="12">
        <v>3243</v>
      </c>
      <c r="F50" s="12">
        <v>2223</v>
      </c>
      <c r="G50" s="12">
        <v>1009</v>
      </c>
      <c r="H50" s="12">
        <v>645</v>
      </c>
      <c r="I50" s="12">
        <v>1107</v>
      </c>
      <c r="J50" s="12">
        <v>2227</v>
      </c>
      <c r="K50" s="12">
        <v>2950</v>
      </c>
      <c r="L50" s="11">
        <v>3638</v>
      </c>
      <c r="M50" s="11">
        <v>5950</v>
      </c>
      <c r="N50" s="12">
        <f t="shared" si="2"/>
        <v>3003.8333333333335</v>
      </c>
      <c r="O50" s="11"/>
      <c r="P50" s="11"/>
    </row>
    <row r="51" spans="1:16" ht="12" customHeight="1" x14ac:dyDescent="0.15">
      <c r="A51" s="2" t="s">
        <v>15</v>
      </c>
      <c r="B51" s="12">
        <v>3622</v>
      </c>
      <c r="C51" s="12">
        <v>3102</v>
      </c>
      <c r="D51" s="12">
        <v>2337</v>
      </c>
      <c r="E51" s="12">
        <v>1539</v>
      </c>
      <c r="F51" s="12">
        <v>1133</v>
      </c>
      <c r="G51" s="12">
        <v>569</v>
      </c>
      <c r="H51" s="12">
        <v>396</v>
      </c>
      <c r="I51" s="12">
        <v>506</v>
      </c>
      <c r="J51" s="12">
        <v>835</v>
      </c>
      <c r="K51" s="12">
        <v>1296</v>
      </c>
      <c r="L51" s="11">
        <v>2074</v>
      </c>
      <c r="M51" s="11">
        <v>3367</v>
      </c>
      <c r="N51" s="12">
        <f t="shared" si="2"/>
        <v>1731.3333333333333</v>
      </c>
      <c r="O51" s="11"/>
      <c r="P51" s="11"/>
    </row>
    <row r="52" spans="1:16" ht="12" customHeight="1" x14ac:dyDescent="0.15">
      <c r="A52" s="2" t="s">
        <v>16</v>
      </c>
      <c r="B52" s="12">
        <v>3588</v>
      </c>
      <c r="C52" s="12">
        <v>2831</v>
      </c>
      <c r="D52" s="12">
        <v>1310</v>
      </c>
      <c r="E52" s="12">
        <v>884</v>
      </c>
      <c r="F52" s="12">
        <v>786</v>
      </c>
      <c r="G52" s="12">
        <v>321</v>
      </c>
      <c r="H52" s="12">
        <v>110</v>
      </c>
      <c r="I52" s="12">
        <v>70</v>
      </c>
      <c r="J52" s="12">
        <v>349</v>
      </c>
      <c r="K52" s="12">
        <v>905</v>
      </c>
      <c r="L52" s="11">
        <v>1643</v>
      </c>
      <c r="M52" s="11">
        <v>2689</v>
      </c>
      <c r="N52" s="12">
        <f t="shared" si="2"/>
        <v>1290.5</v>
      </c>
      <c r="O52" s="11"/>
      <c r="P52" s="11"/>
    </row>
    <row r="53" spans="1:16" ht="12" customHeight="1" x14ac:dyDescent="0.1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1"/>
      <c r="M53" s="11"/>
      <c r="N53" s="12"/>
      <c r="O53" s="11"/>
      <c r="P53" s="11"/>
    </row>
    <row r="54" spans="1:16" ht="12" customHeight="1" x14ac:dyDescent="0.15">
      <c r="A54" s="6" t="s">
        <v>17</v>
      </c>
      <c r="B54" s="14">
        <f t="shared" ref="B54:M54" si="3">SUM(B34:B52)</f>
        <v>39438</v>
      </c>
      <c r="C54" s="14">
        <f t="shared" si="3"/>
        <v>38517</v>
      </c>
      <c r="D54" s="14">
        <f t="shared" si="3"/>
        <v>34708</v>
      </c>
      <c r="E54" s="14">
        <f t="shared" si="3"/>
        <v>27102</v>
      </c>
      <c r="F54" s="14">
        <f t="shared" si="3"/>
        <v>14926</v>
      </c>
      <c r="G54" s="14">
        <f t="shared" si="3"/>
        <v>9324</v>
      </c>
      <c r="H54" s="14">
        <f t="shared" si="3"/>
        <v>7792</v>
      </c>
      <c r="I54" s="14">
        <f t="shared" si="3"/>
        <v>10350</v>
      </c>
      <c r="J54" s="14">
        <f t="shared" si="3"/>
        <v>13910</v>
      </c>
      <c r="K54" s="14">
        <f t="shared" si="3"/>
        <v>19438</v>
      </c>
      <c r="L54" s="14">
        <f t="shared" si="3"/>
        <v>26262</v>
      </c>
      <c r="M54" s="14">
        <f t="shared" si="3"/>
        <v>41816</v>
      </c>
      <c r="N54" s="14">
        <f>SUM(B54:M54)/12</f>
        <v>23631.916666666668</v>
      </c>
      <c r="O54" s="11"/>
      <c r="P54" s="11"/>
    </row>
  </sheetData>
  <printOptions gridLines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>
    <oddFooter>&amp;C&amp;"Verdana,Normal"&amp;9 29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zoomScale="75" zoomScaleNormal="75" zoomScaleSheetLayoutView="80" workbookViewId="0"/>
  </sheetViews>
  <sheetFormatPr baseColWidth="10" defaultColWidth="9.33203125" defaultRowHeight="12" customHeight="1" x14ac:dyDescent="0.15"/>
  <cols>
    <col min="1" max="1" width="18" style="2" customWidth="1"/>
    <col min="2" max="13" width="8.33203125" style="2" customWidth="1"/>
    <col min="14" max="14" width="8.33203125" style="4" customWidth="1"/>
    <col min="15" max="19" width="8.33203125" style="2" customWidth="1"/>
    <col min="20" max="21" width="8.83203125" style="2" customWidth="1"/>
    <col min="22" max="16384" width="9.33203125" style="2"/>
  </cols>
  <sheetData>
    <row r="1" spans="1:15" ht="12" customHeight="1" x14ac:dyDescent="0.15">
      <c r="A1" s="2" t="s">
        <v>0</v>
      </c>
    </row>
    <row r="2" spans="1:15" ht="12" customHeight="1" x14ac:dyDescent="0.15">
      <c r="A2" s="1" t="s">
        <v>31</v>
      </c>
    </row>
    <row r="3" spans="1:15" ht="12" customHeight="1" x14ac:dyDescent="0.15">
      <c r="A3" s="7">
        <v>1959</v>
      </c>
    </row>
    <row r="4" spans="1:15" ht="12" customHeight="1" x14ac:dyDescent="0.15">
      <c r="A4" s="3" t="s">
        <v>1</v>
      </c>
      <c r="B4" s="3" t="s">
        <v>23</v>
      </c>
      <c r="C4" s="3" t="s">
        <v>24</v>
      </c>
      <c r="D4" s="3" t="s">
        <v>18</v>
      </c>
      <c r="E4" s="3" t="s">
        <v>19</v>
      </c>
      <c r="F4" s="3" t="s">
        <v>20</v>
      </c>
      <c r="G4" s="3" t="s">
        <v>21</v>
      </c>
      <c r="H4" s="3" t="s">
        <v>22</v>
      </c>
      <c r="I4" s="3" t="s">
        <v>25</v>
      </c>
      <c r="J4" s="3" t="s">
        <v>26</v>
      </c>
      <c r="K4" s="3" t="s">
        <v>27</v>
      </c>
      <c r="L4" s="3" t="s">
        <v>28</v>
      </c>
      <c r="M4" s="3" t="s">
        <v>29</v>
      </c>
      <c r="N4" s="8" t="s">
        <v>30</v>
      </c>
    </row>
    <row r="6" spans="1:15" ht="12" customHeight="1" x14ac:dyDescent="0.15">
      <c r="A6" s="2" t="s">
        <v>2</v>
      </c>
      <c r="B6" s="12">
        <v>2298</v>
      </c>
      <c r="C6" s="12">
        <v>1980</v>
      </c>
      <c r="D6" s="12">
        <v>1491</v>
      </c>
      <c r="E6" s="12">
        <v>1030</v>
      </c>
      <c r="F6" s="12">
        <v>690</v>
      </c>
      <c r="G6" s="12">
        <v>457</v>
      </c>
      <c r="H6" s="12">
        <v>474</v>
      </c>
      <c r="I6" s="12">
        <v>571</v>
      </c>
      <c r="J6" s="12">
        <v>644</v>
      </c>
      <c r="K6" s="12">
        <v>686</v>
      </c>
      <c r="L6" s="11">
        <v>780</v>
      </c>
      <c r="M6" s="11">
        <v>1169</v>
      </c>
      <c r="N6" s="12">
        <f t="shared" ref="N6:N24" si="0">SUM(B6:M6)/12</f>
        <v>1022.5</v>
      </c>
      <c r="O6" s="11"/>
    </row>
    <row r="7" spans="1:15" ht="12" customHeight="1" x14ac:dyDescent="0.15">
      <c r="A7" s="2" t="s">
        <v>3</v>
      </c>
      <c r="B7" s="12">
        <v>1186</v>
      </c>
      <c r="C7" s="12">
        <v>1026</v>
      </c>
      <c r="D7" s="12">
        <v>785</v>
      </c>
      <c r="E7" s="12">
        <v>435</v>
      </c>
      <c r="F7" s="12">
        <v>154</v>
      </c>
      <c r="G7" s="12">
        <v>87</v>
      </c>
      <c r="H7" s="12">
        <v>105</v>
      </c>
      <c r="I7" s="12">
        <v>122</v>
      </c>
      <c r="J7" s="12">
        <v>140</v>
      </c>
      <c r="K7" s="12">
        <v>175</v>
      </c>
      <c r="L7" s="11">
        <v>264</v>
      </c>
      <c r="M7" s="11">
        <v>496</v>
      </c>
      <c r="N7" s="12">
        <f t="shared" si="0"/>
        <v>414.58333333333331</v>
      </c>
      <c r="O7" s="11"/>
    </row>
    <row r="8" spans="1:15" ht="12" customHeight="1" x14ac:dyDescent="0.15">
      <c r="A8" s="2" t="s">
        <v>4</v>
      </c>
      <c r="B8" s="12">
        <v>2556</v>
      </c>
      <c r="C8" s="12">
        <v>2335</v>
      </c>
      <c r="D8" s="12">
        <v>2064</v>
      </c>
      <c r="E8" s="12">
        <v>1274</v>
      </c>
      <c r="F8" s="12">
        <v>838</v>
      </c>
      <c r="G8" s="12">
        <v>703</v>
      </c>
      <c r="H8" s="12">
        <v>779</v>
      </c>
      <c r="I8" s="12">
        <v>1180</v>
      </c>
      <c r="J8" s="12">
        <v>1233</v>
      </c>
      <c r="K8" s="12">
        <v>1236</v>
      </c>
      <c r="L8" s="11">
        <v>1351</v>
      </c>
      <c r="M8" s="11">
        <v>1323</v>
      </c>
      <c r="N8" s="12">
        <f t="shared" si="0"/>
        <v>1406</v>
      </c>
      <c r="O8" s="11"/>
    </row>
    <row r="9" spans="1:15" ht="12" customHeight="1" x14ac:dyDescent="0.15">
      <c r="A9" s="2" t="s">
        <v>5</v>
      </c>
      <c r="B9" s="12">
        <v>3493</v>
      </c>
      <c r="C9" s="12">
        <v>2686</v>
      </c>
      <c r="D9" s="12">
        <v>2862</v>
      </c>
      <c r="E9" s="12">
        <v>3950</v>
      </c>
      <c r="F9" s="12">
        <v>993</v>
      </c>
      <c r="G9" s="12">
        <v>251</v>
      </c>
      <c r="H9" s="12">
        <v>135</v>
      </c>
      <c r="I9" s="12">
        <v>227</v>
      </c>
      <c r="J9" s="12">
        <v>252</v>
      </c>
      <c r="K9" s="12">
        <v>528</v>
      </c>
      <c r="L9" s="11">
        <v>963</v>
      </c>
      <c r="M9" s="11">
        <v>2247</v>
      </c>
      <c r="N9" s="12">
        <f t="shared" si="0"/>
        <v>1548.9166666666667</v>
      </c>
      <c r="O9" s="11"/>
    </row>
    <row r="10" spans="1:15" ht="12" customHeight="1" x14ac:dyDescent="0.15">
      <c r="A10" s="5" t="s">
        <v>6</v>
      </c>
      <c r="B10" s="13">
        <v>3027</v>
      </c>
      <c r="C10" s="13">
        <v>2771</v>
      </c>
      <c r="D10" s="13">
        <v>2593</v>
      </c>
      <c r="E10" s="13">
        <v>2609</v>
      </c>
      <c r="F10" s="13">
        <v>945</v>
      </c>
      <c r="G10" s="13">
        <v>471</v>
      </c>
      <c r="H10" s="13">
        <v>367</v>
      </c>
      <c r="I10" s="13">
        <v>284</v>
      </c>
      <c r="J10" s="13">
        <v>451</v>
      </c>
      <c r="K10" s="13">
        <v>1016</v>
      </c>
      <c r="L10" s="13">
        <v>1794</v>
      </c>
      <c r="M10" s="13">
        <v>3274</v>
      </c>
      <c r="N10" s="13">
        <f t="shared" si="0"/>
        <v>1633.5</v>
      </c>
      <c r="O10" s="11"/>
    </row>
    <row r="11" spans="1:15" ht="12" customHeight="1" x14ac:dyDescent="0.15">
      <c r="A11" s="2" t="s">
        <v>7</v>
      </c>
      <c r="B11" s="12">
        <v>1554</v>
      </c>
      <c r="C11" s="12">
        <v>1422</v>
      </c>
      <c r="D11" s="12">
        <v>945</v>
      </c>
      <c r="E11" s="12">
        <v>615</v>
      </c>
      <c r="F11" s="12">
        <v>218</v>
      </c>
      <c r="G11" s="12">
        <v>133</v>
      </c>
      <c r="H11" s="12">
        <v>116</v>
      </c>
      <c r="I11" s="12">
        <v>137</v>
      </c>
      <c r="J11" s="12">
        <v>177</v>
      </c>
      <c r="K11" s="12">
        <v>257</v>
      </c>
      <c r="L11" s="11">
        <v>451</v>
      </c>
      <c r="M11" s="11">
        <v>1239</v>
      </c>
      <c r="N11" s="12">
        <f t="shared" si="0"/>
        <v>605.33333333333337</v>
      </c>
      <c r="O11" s="11"/>
    </row>
    <row r="12" spans="1:15" ht="12" customHeight="1" x14ac:dyDescent="0.15">
      <c r="A12" s="2" t="s">
        <v>8</v>
      </c>
      <c r="B12" s="12">
        <v>958</v>
      </c>
      <c r="C12" s="12">
        <v>893</v>
      </c>
      <c r="D12" s="12">
        <v>657</v>
      </c>
      <c r="E12" s="12">
        <v>400</v>
      </c>
      <c r="F12" s="12">
        <v>212</v>
      </c>
      <c r="G12" s="12">
        <v>166</v>
      </c>
      <c r="H12" s="12">
        <v>147</v>
      </c>
      <c r="I12" s="12">
        <v>128</v>
      </c>
      <c r="J12" s="12">
        <v>150</v>
      </c>
      <c r="K12" s="12">
        <v>175</v>
      </c>
      <c r="L12" s="11">
        <v>180</v>
      </c>
      <c r="M12" s="11">
        <v>358</v>
      </c>
      <c r="N12" s="12">
        <f t="shared" si="0"/>
        <v>368.66666666666669</v>
      </c>
      <c r="O12" s="11"/>
    </row>
    <row r="13" spans="1:15" ht="12" customHeight="1" x14ac:dyDescent="0.15">
      <c r="A13" s="2" t="s">
        <v>9</v>
      </c>
      <c r="B13" s="12">
        <v>1771</v>
      </c>
      <c r="C13" s="12">
        <v>1272</v>
      </c>
      <c r="D13" s="12">
        <v>838</v>
      </c>
      <c r="E13" s="12">
        <v>551</v>
      </c>
      <c r="F13" s="12">
        <v>263</v>
      </c>
      <c r="G13" s="12">
        <v>187</v>
      </c>
      <c r="H13" s="12">
        <v>184</v>
      </c>
      <c r="I13" s="12">
        <v>259</v>
      </c>
      <c r="J13" s="12">
        <v>264</v>
      </c>
      <c r="K13" s="12">
        <v>395</v>
      </c>
      <c r="L13" s="11">
        <v>677</v>
      </c>
      <c r="M13" s="11">
        <v>1215</v>
      </c>
      <c r="N13" s="12">
        <f t="shared" si="0"/>
        <v>656.33333333333337</v>
      </c>
      <c r="O13" s="11"/>
    </row>
    <row r="14" spans="1:15" ht="12" customHeight="1" x14ac:dyDescent="0.15">
      <c r="A14" s="2" t="s">
        <v>10</v>
      </c>
      <c r="B14" s="12">
        <v>959</v>
      </c>
      <c r="C14" s="12">
        <v>539</v>
      </c>
      <c r="D14" s="12">
        <v>293</v>
      </c>
      <c r="E14" s="12">
        <v>207</v>
      </c>
      <c r="F14" s="12">
        <v>208</v>
      </c>
      <c r="G14" s="12">
        <v>149</v>
      </c>
      <c r="H14" s="12">
        <v>189</v>
      </c>
      <c r="I14" s="12">
        <v>306</v>
      </c>
      <c r="J14" s="12">
        <v>339</v>
      </c>
      <c r="K14" s="12">
        <v>426</v>
      </c>
      <c r="L14" s="11">
        <v>448</v>
      </c>
      <c r="M14" s="11">
        <v>1107</v>
      </c>
      <c r="N14" s="12">
        <f t="shared" si="0"/>
        <v>430.83333333333331</v>
      </c>
      <c r="O14" s="11"/>
    </row>
    <row r="15" spans="1:15" ht="12" customHeight="1" x14ac:dyDescent="0.15">
      <c r="A15" s="5" t="s">
        <v>11</v>
      </c>
      <c r="B15" s="13">
        <v>683</v>
      </c>
      <c r="C15" s="13">
        <v>461</v>
      </c>
      <c r="D15" s="13">
        <v>225</v>
      </c>
      <c r="E15" s="13">
        <v>132</v>
      </c>
      <c r="F15" s="13">
        <v>80</v>
      </c>
      <c r="G15" s="13">
        <v>57</v>
      </c>
      <c r="H15" s="13">
        <v>74</v>
      </c>
      <c r="I15" s="13">
        <v>104</v>
      </c>
      <c r="J15" s="13">
        <v>172</v>
      </c>
      <c r="K15" s="13">
        <v>263</v>
      </c>
      <c r="L15" s="13">
        <v>325</v>
      </c>
      <c r="M15" s="13">
        <v>606</v>
      </c>
      <c r="N15" s="13">
        <f t="shared" si="0"/>
        <v>265.16666666666669</v>
      </c>
      <c r="O15" s="11"/>
    </row>
    <row r="16" spans="1:15" ht="12" customHeight="1" x14ac:dyDescent="0.15">
      <c r="A16" s="2" t="s">
        <v>12</v>
      </c>
      <c r="B16" s="12">
        <v>3082</v>
      </c>
      <c r="C16" s="12">
        <v>1453</v>
      </c>
      <c r="D16" s="12">
        <v>2283</v>
      </c>
      <c r="E16" s="12">
        <v>2106</v>
      </c>
      <c r="F16" s="12">
        <v>762</v>
      </c>
      <c r="G16" s="12">
        <v>865</v>
      </c>
      <c r="H16" s="12">
        <v>663</v>
      </c>
      <c r="I16" s="12">
        <v>1010</v>
      </c>
      <c r="J16" s="12">
        <v>1229</v>
      </c>
      <c r="K16" s="12">
        <v>1252</v>
      </c>
      <c r="L16" s="11">
        <v>1155</v>
      </c>
      <c r="M16" s="11">
        <v>1606</v>
      </c>
      <c r="N16" s="12">
        <f t="shared" si="0"/>
        <v>1455.5</v>
      </c>
      <c r="O16" s="11"/>
    </row>
    <row r="17" spans="1:15" ht="12" customHeight="1" x14ac:dyDescent="0.15">
      <c r="A17" s="2" t="s">
        <v>13</v>
      </c>
      <c r="B17" s="12">
        <v>3626</v>
      </c>
      <c r="C17" s="12">
        <v>3167</v>
      </c>
      <c r="D17" s="12">
        <v>3083</v>
      </c>
      <c r="E17" s="12">
        <v>2068</v>
      </c>
      <c r="F17" s="12">
        <v>1123</v>
      </c>
      <c r="G17" s="12">
        <v>1087</v>
      </c>
      <c r="H17" s="12">
        <v>1031</v>
      </c>
      <c r="I17" s="12">
        <v>1473</v>
      </c>
      <c r="J17" s="12">
        <v>2092</v>
      </c>
      <c r="K17" s="12">
        <v>2408</v>
      </c>
      <c r="L17" s="11">
        <v>2532</v>
      </c>
      <c r="M17" s="11">
        <v>2829</v>
      </c>
      <c r="N17" s="12">
        <f t="shared" si="0"/>
        <v>2209.9166666666665</v>
      </c>
      <c r="O17" s="11"/>
    </row>
    <row r="18" spans="1:15" ht="12" customHeight="1" x14ac:dyDescent="0.15">
      <c r="A18" s="2" t="s">
        <v>32</v>
      </c>
      <c r="B18" s="12">
        <v>931</v>
      </c>
      <c r="C18" s="12">
        <v>891</v>
      </c>
      <c r="D18" s="12">
        <v>688</v>
      </c>
      <c r="E18" s="12">
        <v>372</v>
      </c>
      <c r="F18" s="12">
        <v>234</v>
      </c>
      <c r="G18" s="12">
        <v>152</v>
      </c>
      <c r="H18" s="12">
        <v>163</v>
      </c>
      <c r="I18" s="12">
        <v>265</v>
      </c>
      <c r="J18" s="12">
        <v>462</v>
      </c>
      <c r="K18" s="12">
        <v>823</v>
      </c>
      <c r="L18" s="11">
        <v>631</v>
      </c>
      <c r="M18" s="11">
        <v>1139</v>
      </c>
      <c r="N18" s="12">
        <f t="shared" si="0"/>
        <v>562.58333333333337</v>
      </c>
      <c r="O18" s="11"/>
    </row>
    <row r="19" spans="1:15" ht="12" customHeight="1" x14ac:dyDescent="0.15">
      <c r="A19" s="5" t="s">
        <v>33</v>
      </c>
      <c r="B19" s="15">
        <v>1854</v>
      </c>
      <c r="C19" s="15">
        <v>2285</v>
      </c>
      <c r="D19" s="15">
        <v>2359</v>
      </c>
      <c r="E19" s="15">
        <v>1409</v>
      </c>
      <c r="F19" s="15">
        <v>1080</v>
      </c>
      <c r="G19" s="15">
        <v>698</v>
      </c>
      <c r="H19" s="15">
        <v>581</v>
      </c>
      <c r="I19" s="15">
        <v>1046</v>
      </c>
      <c r="J19" s="15">
        <v>1319</v>
      </c>
      <c r="K19" s="15">
        <v>1435</v>
      </c>
      <c r="L19" s="13">
        <v>1457</v>
      </c>
      <c r="M19" s="13">
        <v>2114</v>
      </c>
      <c r="N19" s="13">
        <f t="shared" si="0"/>
        <v>1469.75</v>
      </c>
      <c r="O19" s="11"/>
    </row>
    <row r="20" spans="1:15" ht="12" customHeight="1" x14ac:dyDescent="0.15">
      <c r="A20" s="2" t="s">
        <v>34</v>
      </c>
      <c r="B20" s="12">
        <v>2969</v>
      </c>
      <c r="C20" s="12">
        <v>2578</v>
      </c>
      <c r="D20" s="12">
        <v>2405</v>
      </c>
      <c r="E20" s="12">
        <v>1959</v>
      </c>
      <c r="F20" s="12">
        <v>1205</v>
      </c>
      <c r="G20" s="12">
        <v>659</v>
      </c>
      <c r="H20" s="12">
        <v>423</v>
      </c>
      <c r="I20" s="12">
        <v>863</v>
      </c>
      <c r="J20" s="12">
        <v>1259</v>
      </c>
      <c r="K20" s="12">
        <v>1637</v>
      </c>
      <c r="L20" s="11">
        <v>1757</v>
      </c>
      <c r="M20" s="11">
        <v>2207</v>
      </c>
      <c r="N20" s="12">
        <f t="shared" si="0"/>
        <v>1660.0833333333333</v>
      </c>
      <c r="O20" s="11"/>
    </row>
    <row r="21" spans="1:15" ht="12" customHeight="1" x14ac:dyDescent="0.15">
      <c r="A21" s="2" t="s">
        <v>35</v>
      </c>
      <c r="B21" s="12">
        <v>2601</v>
      </c>
      <c r="C21" s="12">
        <v>2199</v>
      </c>
      <c r="D21" s="12">
        <v>2176</v>
      </c>
      <c r="E21" s="12">
        <v>1590</v>
      </c>
      <c r="F21" s="12">
        <v>1068</v>
      </c>
      <c r="G21" s="12">
        <v>760</v>
      </c>
      <c r="H21" s="12">
        <v>432</v>
      </c>
      <c r="I21" s="12">
        <v>595</v>
      </c>
      <c r="J21" s="12">
        <v>806</v>
      </c>
      <c r="K21" s="12">
        <v>957</v>
      </c>
      <c r="L21" s="11">
        <v>1258</v>
      </c>
      <c r="M21" s="11">
        <v>1908</v>
      </c>
      <c r="N21" s="12">
        <f t="shared" si="0"/>
        <v>1362.5</v>
      </c>
      <c r="O21" s="11"/>
    </row>
    <row r="22" spans="1:15" ht="12" customHeight="1" x14ac:dyDescent="0.15">
      <c r="A22" s="2" t="s">
        <v>14</v>
      </c>
      <c r="B22" s="12">
        <v>4379</v>
      </c>
      <c r="C22" s="12">
        <v>3164</v>
      </c>
      <c r="D22" s="12">
        <v>2800</v>
      </c>
      <c r="E22" s="12">
        <v>2789</v>
      </c>
      <c r="F22" s="12">
        <v>1630</v>
      </c>
      <c r="G22" s="12">
        <v>897</v>
      </c>
      <c r="H22" s="12">
        <v>696</v>
      </c>
      <c r="I22" s="12">
        <v>1454</v>
      </c>
      <c r="J22" s="12">
        <v>2418</v>
      </c>
      <c r="K22" s="12">
        <v>3086</v>
      </c>
      <c r="L22" s="11">
        <v>3577</v>
      </c>
      <c r="M22" s="11">
        <v>4959</v>
      </c>
      <c r="N22" s="12">
        <f t="shared" si="0"/>
        <v>2654.0833333333335</v>
      </c>
      <c r="O22" s="11"/>
    </row>
    <row r="23" spans="1:15" ht="12" customHeight="1" x14ac:dyDescent="0.15">
      <c r="A23" s="2" t="s">
        <v>15</v>
      </c>
      <c r="B23" s="12">
        <v>3250</v>
      </c>
      <c r="C23" s="12">
        <v>2398</v>
      </c>
      <c r="D23" s="12">
        <v>1880</v>
      </c>
      <c r="E23" s="12">
        <v>1362</v>
      </c>
      <c r="F23" s="12">
        <v>924</v>
      </c>
      <c r="G23" s="12">
        <v>549</v>
      </c>
      <c r="H23" s="12">
        <v>356</v>
      </c>
      <c r="I23" s="12">
        <v>622</v>
      </c>
      <c r="J23" s="12">
        <v>961</v>
      </c>
      <c r="K23" s="12">
        <v>1566</v>
      </c>
      <c r="L23" s="11">
        <v>2399</v>
      </c>
      <c r="M23" s="11">
        <v>3156</v>
      </c>
      <c r="N23" s="12">
        <f t="shared" si="0"/>
        <v>1618.5833333333333</v>
      </c>
      <c r="O23" s="11"/>
    </row>
    <row r="24" spans="1:15" ht="12" customHeight="1" x14ac:dyDescent="0.15">
      <c r="A24" s="2" t="s">
        <v>16</v>
      </c>
      <c r="B24" s="12">
        <v>2833</v>
      </c>
      <c r="C24" s="12">
        <v>2379</v>
      </c>
      <c r="D24" s="12">
        <v>1292</v>
      </c>
      <c r="E24" s="12">
        <v>821</v>
      </c>
      <c r="F24" s="12">
        <v>398</v>
      </c>
      <c r="G24" s="12">
        <v>183</v>
      </c>
      <c r="H24" s="12">
        <v>122</v>
      </c>
      <c r="I24" s="12">
        <v>210</v>
      </c>
      <c r="J24" s="12">
        <v>777</v>
      </c>
      <c r="K24" s="12">
        <v>1426</v>
      </c>
      <c r="L24" s="11">
        <v>2057</v>
      </c>
      <c r="M24" s="11">
        <v>2964</v>
      </c>
      <c r="N24" s="12">
        <f t="shared" si="0"/>
        <v>1288.5</v>
      </c>
      <c r="O24" s="11"/>
    </row>
    <row r="25" spans="1:15" ht="12" customHeight="1" x14ac:dyDescent="0.1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1"/>
      <c r="M25" s="11"/>
      <c r="N25" s="12"/>
      <c r="O25" s="11"/>
    </row>
    <row r="26" spans="1:15" ht="12" customHeight="1" x14ac:dyDescent="0.15">
      <c r="A26" s="6" t="s">
        <v>17</v>
      </c>
      <c r="B26" s="14">
        <f t="shared" ref="B26:M26" si="1">SUM(B6:B24)</f>
        <v>44010</v>
      </c>
      <c r="C26" s="14">
        <f t="shared" si="1"/>
        <v>35899</v>
      </c>
      <c r="D26" s="14">
        <f t="shared" si="1"/>
        <v>31719</v>
      </c>
      <c r="E26" s="14">
        <f t="shared" si="1"/>
        <v>25679</v>
      </c>
      <c r="F26" s="14">
        <f t="shared" si="1"/>
        <v>13025</v>
      </c>
      <c r="G26" s="14">
        <f t="shared" si="1"/>
        <v>8511</v>
      </c>
      <c r="H26" s="14">
        <f t="shared" si="1"/>
        <v>7037</v>
      </c>
      <c r="I26" s="14">
        <f t="shared" si="1"/>
        <v>10856</v>
      </c>
      <c r="J26" s="14">
        <f t="shared" si="1"/>
        <v>15145</v>
      </c>
      <c r="K26" s="14">
        <f t="shared" si="1"/>
        <v>19747</v>
      </c>
      <c r="L26" s="14">
        <f t="shared" si="1"/>
        <v>24056</v>
      </c>
      <c r="M26" s="14">
        <f t="shared" si="1"/>
        <v>35916</v>
      </c>
      <c r="N26" s="14">
        <f>SUM(B26:M26)/12</f>
        <v>22633.333333333332</v>
      </c>
      <c r="O26" s="11"/>
    </row>
    <row r="27" spans="1:15" ht="12" customHeight="1" x14ac:dyDescent="0.15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5" ht="12" customHeight="1" x14ac:dyDescent="0.1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30" spans="1:15" ht="12" customHeight="1" x14ac:dyDescent="0.15">
      <c r="A30" s="1" t="s">
        <v>31</v>
      </c>
    </row>
    <row r="31" spans="1:15" ht="12" customHeight="1" x14ac:dyDescent="0.15">
      <c r="A31" s="7">
        <v>1960</v>
      </c>
    </row>
    <row r="32" spans="1:15" ht="12" customHeight="1" x14ac:dyDescent="0.15">
      <c r="A32" s="3" t="s">
        <v>1</v>
      </c>
      <c r="B32" s="3" t="s">
        <v>23</v>
      </c>
      <c r="C32" s="3" t="s">
        <v>24</v>
      </c>
      <c r="D32" s="3" t="s">
        <v>18</v>
      </c>
      <c r="E32" s="3" t="s">
        <v>19</v>
      </c>
      <c r="F32" s="3" t="s">
        <v>20</v>
      </c>
      <c r="G32" s="3" t="s">
        <v>21</v>
      </c>
      <c r="H32" s="3" t="s">
        <v>22</v>
      </c>
      <c r="I32" s="3" t="s">
        <v>25</v>
      </c>
      <c r="J32" s="3" t="s">
        <v>26</v>
      </c>
      <c r="K32" s="3" t="s">
        <v>27</v>
      </c>
      <c r="L32" s="3" t="s">
        <v>28</v>
      </c>
      <c r="M32" s="3" t="s">
        <v>29</v>
      </c>
      <c r="N32" s="8" t="s">
        <v>30</v>
      </c>
    </row>
    <row r="34" spans="1:16" ht="12" customHeight="1" x14ac:dyDescent="0.15">
      <c r="A34" s="2" t="s">
        <v>2</v>
      </c>
      <c r="B34" s="12">
        <v>1208</v>
      </c>
      <c r="C34" s="12">
        <v>1040</v>
      </c>
      <c r="D34" s="12">
        <v>841</v>
      </c>
      <c r="E34" s="12">
        <v>457</v>
      </c>
      <c r="F34" s="12">
        <v>263</v>
      </c>
      <c r="G34" s="12">
        <v>142</v>
      </c>
      <c r="H34" s="12">
        <v>196</v>
      </c>
      <c r="I34" s="12">
        <v>269</v>
      </c>
      <c r="J34" s="12">
        <v>239</v>
      </c>
      <c r="K34" s="12">
        <v>284</v>
      </c>
      <c r="L34" s="11">
        <v>369</v>
      </c>
      <c r="M34" s="11">
        <v>608</v>
      </c>
      <c r="N34" s="12">
        <f t="shared" ref="N34:N52" si="2">SUM(B34:M34)/12</f>
        <v>493</v>
      </c>
      <c r="O34" s="11"/>
      <c r="P34" s="11"/>
    </row>
    <row r="35" spans="1:16" ht="12" customHeight="1" x14ac:dyDescent="0.15">
      <c r="A35" s="2" t="s">
        <v>3</v>
      </c>
      <c r="B35" s="12">
        <v>646</v>
      </c>
      <c r="C35" s="12">
        <v>581</v>
      </c>
      <c r="D35" s="12">
        <v>447</v>
      </c>
      <c r="E35" s="12">
        <v>256</v>
      </c>
      <c r="F35" s="12">
        <v>101</v>
      </c>
      <c r="G35" s="12">
        <v>76</v>
      </c>
      <c r="H35" s="12">
        <v>69</v>
      </c>
      <c r="I35" s="12">
        <v>73</v>
      </c>
      <c r="J35" s="12">
        <v>74</v>
      </c>
      <c r="K35" s="12">
        <v>115</v>
      </c>
      <c r="L35" s="11">
        <v>167</v>
      </c>
      <c r="M35" s="11">
        <v>267</v>
      </c>
      <c r="N35" s="12">
        <f t="shared" si="2"/>
        <v>239.33333333333334</v>
      </c>
      <c r="O35" s="11"/>
      <c r="P35" s="11"/>
    </row>
    <row r="36" spans="1:16" ht="12" customHeight="1" x14ac:dyDescent="0.15">
      <c r="A36" s="2" t="s">
        <v>4</v>
      </c>
      <c r="B36" s="12">
        <v>1525</v>
      </c>
      <c r="C36" s="12">
        <v>1569</v>
      </c>
      <c r="D36" s="12">
        <v>1253</v>
      </c>
      <c r="E36" s="12">
        <v>798</v>
      </c>
      <c r="F36" s="12">
        <v>526</v>
      </c>
      <c r="G36" s="12">
        <v>392</v>
      </c>
      <c r="H36" s="12">
        <v>359</v>
      </c>
      <c r="I36" s="12">
        <v>524</v>
      </c>
      <c r="J36" s="12">
        <v>524</v>
      </c>
      <c r="K36" s="12">
        <v>545</v>
      </c>
      <c r="L36" s="11">
        <v>689</v>
      </c>
      <c r="M36" s="11">
        <v>823</v>
      </c>
      <c r="N36" s="12">
        <f t="shared" si="2"/>
        <v>793.91666666666663</v>
      </c>
      <c r="O36" s="11"/>
      <c r="P36" s="11"/>
    </row>
    <row r="37" spans="1:16" ht="12" customHeight="1" x14ac:dyDescent="0.15">
      <c r="A37" s="2" t="s">
        <v>5</v>
      </c>
      <c r="B37" s="12">
        <v>2863</v>
      </c>
      <c r="C37" s="12">
        <v>2360</v>
      </c>
      <c r="D37" s="12">
        <v>1957</v>
      </c>
      <c r="E37" s="12">
        <v>3042</v>
      </c>
      <c r="F37" s="12">
        <v>552</v>
      </c>
      <c r="G37" s="12">
        <v>156</v>
      </c>
      <c r="H37" s="12">
        <v>134</v>
      </c>
      <c r="I37" s="12">
        <v>177</v>
      </c>
      <c r="J37" s="12">
        <v>135</v>
      </c>
      <c r="K37" s="12">
        <v>258</v>
      </c>
      <c r="L37" s="11">
        <v>699</v>
      </c>
      <c r="M37" s="11">
        <v>1426</v>
      </c>
      <c r="N37" s="12">
        <f t="shared" si="2"/>
        <v>1146.5833333333333</v>
      </c>
      <c r="O37" s="11"/>
      <c r="P37" s="11"/>
    </row>
    <row r="38" spans="1:16" ht="12" customHeight="1" x14ac:dyDescent="0.15">
      <c r="A38" s="5" t="s">
        <v>6</v>
      </c>
      <c r="B38" s="13">
        <v>3337</v>
      </c>
      <c r="C38" s="13">
        <v>2839</v>
      </c>
      <c r="D38" s="13">
        <v>2245</v>
      </c>
      <c r="E38" s="13">
        <v>1994</v>
      </c>
      <c r="F38" s="13">
        <v>563</v>
      </c>
      <c r="G38" s="13">
        <v>226</v>
      </c>
      <c r="H38" s="13">
        <v>155</v>
      </c>
      <c r="I38" s="13">
        <v>216</v>
      </c>
      <c r="J38" s="13">
        <v>257</v>
      </c>
      <c r="K38" s="13">
        <v>443</v>
      </c>
      <c r="L38" s="13">
        <v>1101</v>
      </c>
      <c r="M38" s="13">
        <v>2217</v>
      </c>
      <c r="N38" s="13">
        <f t="shared" si="2"/>
        <v>1299.4166666666667</v>
      </c>
      <c r="O38" s="11"/>
      <c r="P38" s="11"/>
    </row>
    <row r="39" spans="1:16" ht="12" customHeight="1" x14ac:dyDescent="0.15">
      <c r="A39" s="2" t="s">
        <v>7</v>
      </c>
      <c r="B39" s="12">
        <v>1334</v>
      </c>
      <c r="C39" s="12">
        <v>1024</v>
      </c>
      <c r="D39" s="12">
        <v>795</v>
      </c>
      <c r="E39" s="12">
        <v>548</v>
      </c>
      <c r="F39" s="12">
        <v>191</v>
      </c>
      <c r="G39" s="12">
        <v>65</v>
      </c>
      <c r="H39" s="12">
        <v>62</v>
      </c>
      <c r="I39" s="12">
        <v>83</v>
      </c>
      <c r="J39" s="12">
        <v>79</v>
      </c>
      <c r="K39" s="12">
        <v>127</v>
      </c>
      <c r="L39" s="11">
        <v>410</v>
      </c>
      <c r="M39" s="11">
        <v>747</v>
      </c>
      <c r="N39" s="12">
        <f t="shared" si="2"/>
        <v>455.41666666666669</v>
      </c>
      <c r="O39" s="11"/>
      <c r="P39" s="11"/>
    </row>
    <row r="40" spans="1:16" ht="12" customHeight="1" x14ac:dyDescent="0.15">
      <c r="A40" s="2" t="s">
        <v>8</v>
      </c>
      <c r="B40" s="12">
        <v>387</v>
      </c>
      <c r="C40" s="12">
        <v>325</v>
      </c>
      <c r="D40" s="12">
        <v>282</v>
      </c>
      <c r="E40" s="12">
        <v>133</v>
      </c>
      <c r="F40" s="12">
        <v>78</v>
      </c>
      <c r="G40" s="12">
        <v>56</v>
      </c>
      <c r="H40" s="12">
        <v>57</v>
      </c>
      <c r="I40" s="12">
        <v>57</v>
      </c>
      <c r="J40" s="12">
        <v>57</v>
      </c>
      <c r="K40" s="12">
        <v>101</v>
      </c>
      <c r="L40" s="11">
        <v>341</v>
      </c>
      <c r="M40" s="11">
        <v>474</v>
      </c>
      <c r="N40" s="12">
        <f t="shared" si="2"/>
        <v>195.66666666666666</v>
      </c>
      <c r="O40" s="11"/>
      <c r="P40" s="11"/>
    </row>
    <row r="41" spans="1:16" ht="12" customHeight="1" x14ac:dyDescent="0.15">
      <c r="A41" s="2" t="s">
        <v>9</v>
      </c>
      <c r="B41" s="12">
        <v>1066</v>
      </c>
      <c r="C41" s="12">
        <v>663</v>
      </c>
      <c r="D41" s="12">
        <v>502</v>
      </c>
      <c r="E41" s="12">
        <v>296</v>
      </c>
      <c r="F41" s="12">
        <v>127</v>
      </c>
      <c r="G41" s="12">
        <v>126</v>
      </c>
      <c r="H41" s="12">
        <v>101</v>
      </c>
      <c r="I41" s="12">
        <v>128</v>
      </c>
      <c r="J41" s="12">
        <v>93</v>
      </c>
      <c r="K41" s="12">
        <v>94</v>
      </c>
      <c r="L41" s="11">
        <v>349</v>
      </c>
      <c r="M41" s="11">
        <v>620</v>
      </c>
      <c r="N41" s="12">
        <f t="shared" si="2"/>
        <v>347.08333333333331</v>
      </c>
      <c r="O41" s="11"/>
      <c r="P41" s="11"/>
    </row>
    <row r="42" spans="1:16" ht="12" customHeight="1" x14ac:dyDescent="0.15">
      <c r="A42" s="2" t="s">
        <v>10</v>
      </c>
      <c r="B42" s="12">
        <v>770</v>
      </c>
      <c r="C42" s="12">
        <v>733</v>
      </c>
      <c r="D42" s="12">
        <v>275</v>
      </c>
      <c r="E42" s="12">
        <v>148</v>
      </c>
      <c r="F42" s="12">
        <v>78</v>
      </c>
      <c r="G42" s="12">
        <v>109</v>
      </c>
      <c r="H42" s="12">
        <v>127</v>
      </c>
      <c r="I42" s="12">
        <v>138</v>
      </c>
      <c r="J42" s="12">
        <v>146</v>
      </c>
      <c r="K42" s="12">
        <v>196</v>
      </c>
      <c r="L42" s="11">
        <v>298</v>
      </c>
      <c r="M42" s="11">
        <v>512</v>
      </c>
      <c r="N42" s="12">
        <f t="shared" si="2"/>
        <v>294.16666666666669</v>
      </c>
      <c r="O42" s="11"/>
      <c r="P42" s="11"/>
    </row>
    <row r="43" spans="1:16" ht="12" customHeight="1" x14ac:dyDescent="0.15">
      <c r="A43" s="5" t="s">
        <v>11</v>
      </c>
      <c r="B43" s="13">
        <v>443</v>
      </c>
      <c r="C43" s="13">
        <v>422</v>
      </c>
      <c r="D43" s="13">
        <v>229</v>
      </c>
      <c r="E43" s="13">
        <v>99</v>
      </c>
      <c r="F43" s="13">
        <v>55</v>
      </c>
      <c r="G43" s="13">
        <v>30</v>
      </c>
      <c r="H43" s="13">
        <v>40</v>
      </c>
      <c r="I43" s="13">
        <v>49</v>
      </c>
      <c r="J43" s="13">
        <v>56</v>
      </c>
      <c r="K43" s="13">
        <v>84</v>
      </c>
      <c r="L43" s="13">
        <v>211</v>
      </c>
      <c r="M43" s="13">
        <v>396</v>
      </c>
      <c r="N43" s="13">
        <f t="shared" si="2"/>
        <v>176.16666666666666</v>
      </c>
      <c r="O43" s="11"/>
      <c r="P43" s="11"/>
    </row>
    <row r="44" spans="1:16" ht="12" customHeight="1" x14ac:dyDescent="0.15">
      <c r="A44" s="2" t="s">
        <v>12</v>
      </c>
      <c r="B44" s="12">
        <v>1976</v>
      </c>
      <c r="C44" s="12">
        <v>1558</v>
      </c>
      <c r="D44" s="12">
        <v>2095</v>
      </c>
      <c r="E44" s="12">
        <v>1679</v>
      </c>
      <c r="F44" s="12">
        <v>918</v>
      </c>
      <c r="G44" s="12">
        <v>672</v>
      </c>
      <c r="H44" s="12">
        <v>401</v>
      </c>
      <c r="I44" s="12">
        <v>572</v>
      </c>
      <c r="J44" s="12">
        <v>735</v>
      </c>
      <c r="K44" s="12">
        <v>809</v>
      </c>
      <c r="L44" s="11">
        <v>993</v>
      </c>
      <c r="M44" s="11">
        <v>1614</v>
      </c>
      <c r="N44" s="12">
        <f t="shared" si="2"/>
        <v>1168.5</v>
      </c>
      <c r="O44" s="11"/>
      <c r="P44" s="11"/>
    </row>
    <row r="45" spans="1:16" ht="12" customHeight="1" x14ac:dyDescent="0.15">
      <c r="A45" s="2" t="s">
        <v>13</v>
      </c>
      <c r="B45" s="12">
        <v>2769</v>
      </c>
      <c r="C45" s="12">
        <v>2633</v>
      </c>
      <c r="D45" s="12">
        <v>2930</v>
      </c>
      <c r="E45" s="12">
        <v>1822</v>
      </c>
      <c r="F45" s="12">
        <v>1070</v>
      </c>
      <c r="G45" s="12">
        <v>629</v>
      </c>
      <c r="H45" s="12">
        <v>745</v>
      </c>
      <c r="I45" s="12">
        <v>915</v>
      </c>
      <c r="J45" s="12">
        <v>1086</v>
      </c>
      <c r="K45" s="12">
        <v>1410</v>
      </c>
      <c r="L45" s="11">
        <v>1680</v>
      </c>
      <c r="M45" s="11">
        <v>2613</v>
      </c>
      <c r="N45" s="12">
        <f t="shared" si="2"/>
        <v>1691.8333333333333</v>
      </c>
      <c r="O45" s="11"/>
      <c r="P45" s="11"/>
    </row>
    <row r="46" spans="1:16" ht="12" customHeight="1" x14ac:dyDescent="0.15">
      <c r="A46" s="2" t="s">
        <v>32</v>
      </c>
      <c r="B46" s="12">
        <v>1303</v>
      </c>
      <c r="C46" s="12">
        <v>830</v>
      </c>
      <c r="D46" s="12">
        <v>677</v>
      </c>
      <c r="E46" s="12">
        <v>421</v>
      </c>
      <c r="F46" s="12">
        <v>202</v>
      </c>
      <c r="G46" s="12">
        <v>110</v>
      </c>
      <c r="H46" s="12">
        <v>106</v>
      </c>
      <c r="I46" s="12">
        <v>193</v>
      </c>
      <c r="J46" s="12">
        <v>303</v>
      </c>
      <c r="K46" s="12">
        <v>487</v>
      </c>
      <c r="L46" s="11">
        <v>712</v>
      </c>
      <c r="M46" s="11">
        <v>1303</v>
      </c>
      <c r="N46" s="12">
        <f t="shared" si="2"/>
        <v>553.91666666666663</v>
      </c>
      <c r="O46" s="11"/>
      <c r="P46" s="11"/>
    </row>
    <row r="47" spans="1:16" ht="12" customHeight="1" x14ac:dyDescent="0.15">
      <c r="A47" s="5" t="s">
        <v>33</v>
      </c>
      <c r="B47" s="15">
        <v>1805</v>
      </c>
      <c r="C47" s="15">
        <v>1044</v>
      </c>
      <c r="D47" s="15">
        <v>1425</v>
      </c>
      <c r="E47" s="15">
        <v>938</v>
      </c>
      <c r="F47" s="15">
        <v>794</v>
      </c>
      <c r="G47" s="15">
        <v>447</v>
      </c>
      <c r="H47" s="15">
        <v>304</v>
      </c>
      <c r="I47" s="15">
        <v>684</v>
      </c>
      <c r="J47" s="15">
        <v>797</v>
      </c>
      <c r="K47" s="15">
        <v>1049</v>
      </c>
      <c r="L47" s="13">
        <v>1273</v>
      </c>
      <c r="M47" s="13">
        <v>2377</v>
      </c>
      <c r="N47" s="13">
        <f t="shared" si="2"/>
        <v>1078.0833333333333</v>
      </c>
      <c r="O47" s="11"/>
      <c r="P47" s="11"/>
    </row>
    <row r="48" spans="1:16" ht="12" customHeight="1" x14ac:dyDescent="0.15">
      <c r="A48" s="2" t="s">
        <v>34</v>
      </c>
      <c r="B48" s="12">
        <v>2185</v>
      </c>
      <c r="C48" s="12">
        <v>1916</v>
      </c>
      <c r="D48" s="12">
        <v>1828</v>
      </c>
      <c r="E48" s="12">
        <v>1603</v>
      </c>
      <c r="F48" s="12">
        <v>762</v>
      </c>
      <c r="G48" s="12">
        <v>406</v>
      </c>
      <c r="H48" s="12">
        <v>298</v>
      </c>
      <c r="I48" s="12">
        <v>544</v>
      </c>
      <c r="J48" s="12">
        <v>715</v>
      </c>
      <c r="K48" s="12">
        <v>1141</v>
      </c>
      <c r="L48" s="11">
        <v>1569</v>
      </c>
      <c r="M48" s="11">
        <v>2289</v>
      </c>
      <c r="N48" s="13">
        <f t="shared" si="2"/>
        <v>1271.3333333333333</v>
      </c>
      <c r="O48" s="11"/>
      <c r="P48" s="11"/>
    </row>
    <row r="49" spans="1:16" ht="12" customHeight="1" x14ac:dyDescent="0.15">
      <c r="A49" s="2" t="s">
        <v>35</v>
      </c>
      <c r="B49" s="12">
        <v>1464</v>
      </c>
      <c r="C49" s="12">
        <v>1287</v>
      </c>
      <c r="D49" s="12">
        <v>1109</v>
      </c>
      <c r="E49" s="12">
        <v>1296</v>
      </c>
      <c r="F49" s="12">
        <v>574</v>
      </c>
      <c r="G49" s="12">
        <v>260</v>
      </c>
      <c r="H49" s="12">
        <v>218</v>
      </c>
      <c r="I49" s="12">
        <v>281</v>
      </c>
      <c r="J49" s="12">
        <v>352</v>
      </c>
      <c r="K49" s="12">
        <v>661</v>
      </c>
      <c r="L49" s="11">
        <v>975</v>
      </c>
      <c r="M49" s="11">
        <v>1614</v>
      </c>
      <c r="N49" s="12">
        <f t="shared" si="2"/>
        <v>840.91666666666663</v>
      </c>
      <c r="O49" s="11"/>
      <c r="P49" s="11"/>
    </row>
    <row r="50" spans="1:16" ht="12" customHeight="1" x14ac:dyDescent="0.15">
      <c r="A50" s="2" t="s">
        <v>14</v>
      </c>
      <c r="B50" s="12">
        <v>4064</v>
      </c>
      <c r="C50" s="12">
        <v>2807</v>
      </c>
      <c r="D50" s="12">
        <v>2438</v>
      </c>
      <c r="E50" s="12">
        <v>2835</v>
      </c>
      <c r="F50" s="12">
        <v>1561</v>
      </c>
      <c r="G50" s="12">
        <v>830</v>
      </c>
      <c r="H50" s="12">
        <v>591</v>
      </c>
      <c r="I50" s="12">
        <v>1171</v>
      </c>
      <c r="J50" s="12">
        <v>1815</v>
      </c>
      <c r="K50" s="12">
        <v>2494</v>
      </c>
      <c r="L50" s="11">
        <v>3240</v>
      </c>
      <c r="M50" s="11">
        <v>5405</v>
      </c>
      <c r="N50" s="12">
        <f t="shared" si="2"/>
        <v>2437.5833333333335</v>
      </c>
      <c r="O50" s="11"/>
      <c r="P50" s="11"/>
    </row>
    <row r="51" spans="1:16" ht="12" customHeight="1" x14ac:dyDescent="0.15">
      <c r="A51" s="2" t="s">
        <v>15</v>
      </c>
      <c r="B51" s="12">
        <v>2881</v>
      </c>
      <c r="C51" s="12">
        <v>1930</v>
      </c>
      <c r="D51" s="12">
        <v>1623</v>
      </c>
      <c r="E51" s="12">
        <v>1354</v>
      </c>
      <c r="F51" s="12">
        <v>788</v>
      </c>
      <c r="G51" s="12">
        <v>459</v>
      </c>
      <c r="H51" s="12">
        <v>333</v>
      </c>
      <c r="I51" s="12">
        <v>561</v>
      </c>
      <c r="J51" s="12">
        <v>862</v>
      </c>
      <c r="K51" s="12">
        <v>1431</v>
      </c>
      <c r="L51" s="11">
        <v>2250</v>
      </c>
      <c r="M51" s="11">
        <v>3079</v>
      </c>
      <c r="N51" s="12">
        <f t="shared" si="2"/>
        <v>1462.5833333333333</v>
      </c>
      <c r="O51" s="11"/>
      <c r="P51" s="11"/>
    </row>
    <row r="52" spans="1:16" ht="12" customHeight="1" x14ac:dyDescent="0.15">
      <c r="A52" s="2" t="s">
        <v>16</v>
      </c>
      <c r="B52" s="12">
        <v>2543</v>
      </c>
      <c r="C52" s="12">
        <v>2025</v>
      </c>
      <c r="D52" s="12">
        <v>1448</v>
      </c>
      <c r="E52" s="12">
        <v>1107</v>
      </c>
      <c r="F52" s="12">
        <v>604</v>
      </c>
      <c r="G52" s="12">
        <v>270</v>
      </c>
      <c r="H52" s="12">
        <v>97</v>
      </c>
      <c r="I52" s="12">
        <v>142</v>
      </c>
      <c r="J52" s="12">
        <v>383</v>
      </c>
      <c r="K52" s="12">
        <v>992</v>
      </c>
      <c r="L52" s="11">
        <v>1524</v>
      </c>
      <c r="M52" s="11">
        <v>2674</v>
      </c>
      <c r="N52" s="12">
        <f t="shared" si="2"/>
        <v>1150.75</v>
      </c>
      <c r="O52" s="11"/>
      <c r="P52" s="11"/>
    </row>
    <row r="53" spans="1:16" ht="12" customHeight="1" x14ac:dyDescent="0.1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1"/>
      <c r="M53" s="11"/>
      <c r="N53" s="12"/>
      <c r="O53" s="11"/>
      <c r="P53" s="11"/>
    </row>
    <row r="54" spans="1:16" ht="12" customHeight="1" x14ac:dyDescent="0.15">
      <c r="A54" s="6" t="s">
        <v>17</v>
      </c>
      <c r="B54" s="14">
        <f t="shared" ref="B54:M54" si="3">SUM(B34:B52)</f>
        <v>34569</v>
      </c>
      <c r="C54" s="14">
        <f t="shared" si="3"/>
        <v>27586</v>
      </c>
      <c r="D54" s="14">
        <f t="shared" si="3"/>
        <v>24399</v>
      </c>
      <c r="E54" s="14">
        <f t="shared" si="3"/>
        <v>20826</v>
      </c>
      <c r="F54" s="14">
        <f t="shared" si="3"/>
        <v>9807</v>
      </c>
      <c r="G54" s="14">
        <f t="shared" si="3"/>
        <v>5461</v>
      </c>
      <c r="H54" s="14">
        <f t="shared" si="3"/>
        <v>4393</v>
      </c>
      <c r="I54" s="14">
        <f t="shared" si="3"/>
        <v>6777</v>
      </c>
      <c r="J54" s="14">
        <f t="shared" si="3"/>
        <v>8708</v>
      </c>
      <c r="K54" s="14">
        <f t="shared" si="3"/>
        <v>12721</v>
      </c>
      <c r="L54" s="14">
        <f t="shared" si="3"/>
        <v>18850</v>
      </c>
      <c r="M54" s="14">
        <f t="shared" si="3"/>
        <v>31058</v>
      </c>
      <c r="N54" s="14">
        <f>SUM(B54:M54)/12</f>
        <v>17096.25</v>
      </c>
      <c r="O54" s="11"/>
      <c r="P54" s="11"/>
    </row>
    <row r="55" spans="1:16" ht="12" customHeight="1" x14ac:dyDescent="0.1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2"/>
      <c r="O55" s="11"/>
      <c r="P55" s="11"/>
    </row>
    <row r="56" spans="1:16" ht="12" customHeight="1" x14ac:dyDescent="0.1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2"/>
      <c r="O56" s="11"/>
      <c r="P56" s="11"/>
    </row>
  </sheetData>
  <printOptions gridLines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>
    <oddFooter>&amp;C&amp;"Verdana,Normal"&amp;9 29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1951-52</vt:lpstr>
      <vt:lpstr>1953-54</vt:lpstr>
      <vt:lpstr>1955-56</vt:lpstr>
      <vt:lpstr>1957-58 </vt:lpstr>
      <vt:lpstr>1959-60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Arbeidsdirektoratet</dc:creator>
  <cp:lastModifiedBy>Folkvord, Steinar</cp:lastModifiedBy>
  <cp:lastPrinted>2004-03-02T09:01:30Z</cp:lastPrinted>
  <dcterms:created xsi:type="dcterms:W3CDTF">2004-02-05T10:05:36Z</dcterms:created>
  <dcterms:modified xsi:type="dcterms:W3CDTF">2021-02-08T14:29:21Z</dcterms:modified>
</cp:coreProperties>
</file>