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8880" windowHeight="10125"/>
  </bookViews>
  <sheets>
    <sheet name="Tabell" sheetId="1" r:id="rId1"/>
  </sheets>
  <calcPr calcId="145621"/>
</workbook>
</file>

<file path=xl/calcChain.xml><?xml version="1.0" encoding="utf-8"?>
<calcChain xmlns="http://schemas.openxmlformats.org/spreadsheetml/2006/main">
  <c r="K452" i="1" l="1"/>
  <c r="J452" i="1"/>
  <c r="I452" i="1"/>
  <c r="H452" i="1"/>
  <c r="G119" i="1"/>
  <c r="F119" i="1"/>
  <c r="F337" i="1" l="1"/>
  <c r="F274" i="1"/>
  <c r="G274" i="1"/>
  <c r="G213" i="1"/>
  <c r="F213" i="1"/>
  <c r="F48" i="1"/>
  <c r="G24" i="1"/>
  <c r="G135" i="1"/>
  <c r="F361" i="1"/>
  <c r="G71" i="1"/>
  <c r="G154" i="1"/>
  <c r="F24" i="1"/>
  <c r="G48" i="1"/>
  <c r="G120" i="1"/>
  <c r="G337" i="1"/>
  <c r="G247" i="1"/>
  <c r="G406" i="1"/>
  <c r="G311" i="1"/>
  <c r="F311" i="1"/>
  <c r="F71" i="1"/>
  <c r="C4" i="1"/>
  <c r="F98" i="1"/>
  <c r="G170" i="1"/>
  <c r="D4" i="1"/>
  <c r="F431" i="1"/>
  <c r="E4" i="1"/>
  <c r="F135" i="1"/>
  <c r="F154" i="1"/>
  <c r="G361" i="1"/>
  <c r="F406" i="1"/>
  <c r="F5" i="1"/>
  <c r="F247" i="1"/>
  <c r="G5" i="1"/>
  <c r="G186" i="1"/>
  <c r="F170" i="1"/>
  <c r="G98" i="1"/>
  <c r="F120" i="1"/>
  <c r="F186" i="1"/>
  <c r="G431" i="1"/>
  <c r="C452" i="1" l="1"/>
  <c r="D452" i="1"/>
  <c r="E452" i="1"/>
  <c r="F4" i="1"/>
  <c r="F452" i="1" s="1"/>
  <c r="G4" i="1"/>
  <c r="G452" i="1" s="1"/>
  <c r="F360" i="1" l="1"/>
  <c r="G360" i="1"/>
  <c r="F408" i="1"/>
  <c r="G408" i="1"/>
  <c r="G451" i="1" l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7" i="1"/>
  <c r="F407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<sst xmlns="http://schemas.openxmlformats.org/spreadsheetml/2006/main" count="907" uniqueCount="490">
  <si>
    <t>Fylke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</si>
  <si>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</si>
  <si>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</si>
  <si>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</si>
  <si>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</si>
  <si>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</si>
  <si>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</si>
  <si>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</si>
  <si>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</si>
  <si>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</si>
  <si>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</si>
  <si>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</si>
  <si>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</si>
  <si>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</si>
  <si>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</si>
  <si>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</si>
  <si>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</si>
  <si>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</si>
  <si>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</si>
  <si>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Kommune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</si>
  <si>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</si>
  <si>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</si>
  <si>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</si>
  <si>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</si>
  <si>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</si>
  <si>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</si>
  <si>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</si>
  <si>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</si>
  <si>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</si>
  <si>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</si>
  <si>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</si>
  <si>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</si>
  <si>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</si>
  <si>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</si>
  <si>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</si>
  <si>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</si>
  <si>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</si>
  <si>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</si>
  <si>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</si>
  <si>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</si>
  <si>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</si>
  <si>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</si>
  <si>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</si>
  <si>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</si>
  <si>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</si>
  <si>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</si>
  <si>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</si>
  <si>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</si>
  <si>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</si>
  <si>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</si>
  <si>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</si>
  <si>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</si>
  <si>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</si>
  <si>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</si>
  <si>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</si>
  <si>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</si>
  <si>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</si>
  <si>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</si>
  <si>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</si>
  <si>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</si>
  <si>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</si>
  <si>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</si>
  <si>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</si>
  <si>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</si>
  <si>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</si>
  <si>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</si>
  <si>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</si>
  <si>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</si>
  <si>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</si>
  <si>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</si>
  <si>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</si>
  <si>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</si>
  <si>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</si>
  <si>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</si>
  <si>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</si>
  <si>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</si>
  <si>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</si>
  <si>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</si>
  <si>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</si>
  <si>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</si>
  <si>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</si>
  <si>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</si>
  <si>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</si>
  <si>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</si>
  <si>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</si>
  <si>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</si>
  <si>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</si>
  <si>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</si>
  <si>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</si>
  <si>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</si>
  <si>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</si>
  <si>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</si>
  <si>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</si>
  <si>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</si>
  <si>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</si>
  <si>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</si>
  <si>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</si>
  <si>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</si>
  <si>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</si>
  <si>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</si>
  <si>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</si>
  <si>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</si>
  <si>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</si>
  <si>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</si>
  <si>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</si>
  <si>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</si>
  <si>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</si>
  <si>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</si>
  <si>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</si>
  <si>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</si>
  <si>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</si>
  <si>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</si>
  <si>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</si>
  <si>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</si>
  <si>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</si>
  <si>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</si>
  <si>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</si>
  <si>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</si>
  <si>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</si>
  <si>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</si>
  <si>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</si>
  <si>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</si>
  <si>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</si>
  <si>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</si>
  <si>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</si>
  <si>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</si>
  <si>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</si>
  <si>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</si>
  <si>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</si>
  <si>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</si>
  <si>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</si>
  <si>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</si>
  <si>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</si>
  <si>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</si>
  <si>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</si>
  <si>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</si>
  <si>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</si>
  <si>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</si>
  <si>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</si>
  <si>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</si>
  <si>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</si>
  <si>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</si>
  <si>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</si>
  <si>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</si>
  <si>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</si>
  <si>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</si>
  <si>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</si>
  <si>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</si>
  <si>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</si>
  <si>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</si>
  <si>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</si>
  <si>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</si>
  <si>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</si>
  <si>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</si>
  <si>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</si>
  <si>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</si>
  <si>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</si>
  <si>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</si>
  <si>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</si>
  <si>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</si>
  <si>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</si>
  <si>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</si>
  <si>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</si>
  <si>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</si>
  <si>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</si>
  <si>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</si>
  <si>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</si>
  <si>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</si>
  <si>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</si>
  <si>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</si>
  <si>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</si>
  <si>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</si>
  <si>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</si>
  <si>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</si>
  <si>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</si>
  <si>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</si>
  <si>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</si>
  <si>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</si>
  <si>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</si>
  <si>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</si>
  <si>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</si>
  <si>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</si>
  <si>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</si>
  <si>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</si>
  <si>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</si>
  <si>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</si>
  <si>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</si>
  <si>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</si>
  <si>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</si>
  <si>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</si>
  <si>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</si>
  <si>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</si>
  <si>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</si>
  <si>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</si>
  <si>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</si>
  <si>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</si>
  <si>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</si>
  <si>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</si>
  <si>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</si>
  <si>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</si>
  <si>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</si>
  <si>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</si>
  <si>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</si>
  <si>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</si>
  <si>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</si>
  <si>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</si>
  <si>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</si>
  <si>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</si>
  <si>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</si>
  <si>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</si>
  <si>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</si>
  <si>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</si>
  <si>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</si>
  <si>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</si>
  <si>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</si>
  <si>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</si>
  <si>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</si>
  <si>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</si>
  <si>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</si>
  <si>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</si>
  <si>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</si>
  <si>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</si>
  <si>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</si>
  <si>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</si>
  <si>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</si>
  <si>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</si>
  <si>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</si>
  <si>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</si>
  <si>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</si>
  <si>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</si>
  <si>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</si>
  <si>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</si>
  <si>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</si>
  <si>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</si>
  <si>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</si>
  <si>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</si>
  <si>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</si>
  <si>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</si>
  <si>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</si>
  <si>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</si>
  <si>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</si>
  <si>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</si>
  <si>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</si>
  <si>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</si>
  <si>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</si>
  <si>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</si>
  <si>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</si>
  <si>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</si>
  <si>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</si>
  <si>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</si>
  <si>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</si>
  <si>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</si>
  <si>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</si>
  <si>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</si>
  <si>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</si>
  <si>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</si>
  <si>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</si>
  <si>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</si>
  <si>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</si>
  <si>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</si>
  <si>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</si>
  <si>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</si>
  <si>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</si>
  <si>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</si>
  <si>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</si>
  <si>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</si>
  <si>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</si>
  <si>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</si>
  <si>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</si>
  <si>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</si>
  <si>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</si>
  <si>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</si>
  <si>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</si>
  <si>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</si>
  <si>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</si>
  <si>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</si>
  <si>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</si>
  <si>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</si>
  <si>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</si>
  <si>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</si>
  <si>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</si>
  <si>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</si>
  <si>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</si>
  <si>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</si>
  <si>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</si>
  <si>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</si>
  <si>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</si>
  <si>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</si>
  <si>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</si>
  <si>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</si>
  <si>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</si>
  <si>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</si>
  <si>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</si>
  <si>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</si>
  <si>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</si>
  <si>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</si>
  <si>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</si>
  <si>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</si>
  <si>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</si>
  <si>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</si>
  <si>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</si>
  <si>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</si>
  <si>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</si>
  <si>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</si>
  <si>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</si>
  <si>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</si>
  <si>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</si>
  <si>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</si>
  <si>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</si>
  <si>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</si>
  <si>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</si>
  <si>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</si>
  <si>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</si>
  <si>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</si>
  <si>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</si>
  <si>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</si>
  <si>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</si>
  <si>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</si>
  <si>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</si>
  <si>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</si>
  <si>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</si>
  <si>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</si>
  <si>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</si>
  <si>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</si>
  <si>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</si>
  <si>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</si>
  <si>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</si>
  <si>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</si>
  <si>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</si>
  <si>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</si>
  <si>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</si>
  <si>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</si>
  <si>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</si>
  <si>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</si>
  <si>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</si>
  <si>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</si>
  <si>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</si>
  <si>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</si>
  <si>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</si>
  <si>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</si>
  <si>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</si>
  <si>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</si>
  <si>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</si>
  <si>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</si>
  <si>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</si>
  <si>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</si>
  <si>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</si>
  <si>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</si>
  <si>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</si>
  <si>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</si>
  <si>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</si>
  <si>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</si>
  <si>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</si>
  <si>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</si>
  <si>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</si>
  <si>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</si>
  <si>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</si>
  <si>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</si>
  <si>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</si>
  <si>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</si>
  <si>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</si>
  <si>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</si>
  <si>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</si>
  <si>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</si>
  <si>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</si>
  <si>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</si>
  <si>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</si>
  <si>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</si>
  <si>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</si>
  <si>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</si>
  <si>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</si>
  <si>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</si>
  <si>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</si>
  <si>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</si>
  <si>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</si>
  <si>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</si>
  <si>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</si>
  <si>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</si>
  <si>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</si>
  <si>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</si>
  <si>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</si>
  <si>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</si>
  <si>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</si>
  <si>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</si>
  <si>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</si>
  <si>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</si>
  <si>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</si>
  <si>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</si>
  <si>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</si>
  <si>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</si>
  <si>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</si>
  <si>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</si>
  <si>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</si>
  <si>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</si>
  <si>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</si>
  <si>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</si>
  <si>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</si>
  <si>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</si>
  <si>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</si>
  <si>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</si>
  <si>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</si>
  <si>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</si>
  <si>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</si>
  <si>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</si>
  <si>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</si>
  <si>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</si>
  <si>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</si>
  <si>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</si>
  <si>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</si>
  <si>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</si>
  <si>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</si>
  <si>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</si>
  <si>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</si>
  <si>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</si>
  <si>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</si>
  <si>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</si>
  <si>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</si>
  <si>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</si>
  <si>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</si>
  <si>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</si>
  <si>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</si>
  <si>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</si>
  <si>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</si>
  <si>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</si>
  <si>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</si>
  <si>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</si>
  <si>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 xml:space="preserve"> 01 Østfold</t>
  </si>
  <si>
    <t xml:space="preserve"> 02 Akershus</t>
  </si>
  <si>
    <t xml:space="preserve"> 03 Oslo</t>
  </si>
  <si>
    <t xml:space="preserve"> 04 Hedmark</t>
  </si>
  <si>
    <t xml:space="preserve"> 05 Oppland</t>
  </si>
  <si>
    <t xml:space="preserve"> 06 Buskerud</t>
  </si>
  <si>
    <t xml:space="preserve"> 07 Vestfold</t>
  </si>
  <si>
    <t xml:space="preserve"> 08 Telemark</t>
  </si>
  <si>
    <t xml:space="preserve"> 09 Aust-Agder</t>
  </si>
  <si>
    <t xml:space="preserve"> 10 Vest-Agder</t>
  </si>
  <si>
    <t xml:space="preserve"> 11 Rogaland</t>
  </si>
  <si>
    <t xml:space="preserve"> 12 Hordaland</t>
  </si>
  <si>
    <t xml:space="preserve"> 14 Sogn og Fjordane</t>
  </si>
  <si>
    <t xml:space="preserve"> 15 Møre og Romsdal</t>
  </si>
  <si>
    <t xml:space="preserve"> 16 Sør-Trøndelag</t>
  </si>
  <si>
    <t xml:space="preserve"> 17 Nord-Trøndelag</t>
  </si>
  <si>
    <t xml:space="preserve"> 18 Nordland</t>
  </si>
  <si>
    <t xml:space="preserve"> 19 Troms</t>
  </si>
  <si>
    <t xml:space="preserve"> 20 Finnmark</t>
  </si>
  <si>
    <t xml:space="preserve"> -</t>
  </si>
  <si>
    <t>1756 Inderøy</t>
  </si>
  <si>
    <t>Fra 1.1.2013 ble Harstad (1901) og Bjarkøy (1915) slått sammen til 1903 Harstad.</t>
  </si>
  <si>
    <t>1903 Harstad</t>
  </si>
  <si>
    <t xml:space="preserve">Fra 1.1.2012 ble Mosvik (1723) og Inderøy (1729) slått sammen til 1756 Inderøy. </t>
  </si>
  <si>
    <t xml:space="preserve">Endring </t>
  </si>
  <si>
    <t>Ukjent/Bosatt i utlandet *)</t>
  </si>
  <si>
    <t xml:space="preserve"> </t>
  </si>
  <si>
    <t>Antall mottakere 
av uføretrygd</t>
  </si>
  <si>
    <t xml:space="preserve">                    
                    Tabell: Mottakere av uføretrygd og som andel av befolkningen. Kommune. Pr. 30.06.2013-2015</t>
  </si>
  <si>
    <t xml:space="preserve">*) Feilretting av geografivariabelen ble gjort tidlig i 2015 for perioden 2012-2015. Foreløpig kan vi ikke skille på de som er bosatt i utlandet og de som mangler geografiske </t>
  </si>
  <si>
    <t xml:space="preserve">    opplysninger, men tallet omfatter i hovedsak bosatt i utlandet.</t>
  </si>
  <si>
    <t>Sum Østfold</t>
  </si>
  <si>
    <t>Landet i alt</t>
  </si>
  <si>
    <t>Sum Akershus</t>
  </si>
  <si>
    <t>Sum Hedmark</t>
  </si>
  <si>
    <t>Sum Oppland</t>
  </si>
  <si>
    <t>Sum Finnmark</t>
  </si>
  <si>
    <t>Sum Nordland</t>
  </si>
  <si>
    <t>Sum Troms</t>
  </si>
  <si>
    <t>Sum Nord-Trøndelag</t>
  </si>
  <si>
    <t>Sum Sør-Trøndelag</t>
  </si>
  <si>
    <t>Sum Møre og Romsdal</t>
  </si>
  <si>
    <t>Sum Sogn og Fjordane</t>
  </si>
  <si>
    <t>Sum Hordaland</t>
  </si>
  <si>
    <t>Sum Rogaland</t>
  </si>
  <si>
    <t>Sum Vest-Agder</t>
  </si>
  <si>
    <t>Sum Aust-Agder</t>
  </si>
  <si>
    <t>Sum Telemark</t>
  </si>
  <si>
    <t>Sum Vestfold</t>
  </si>
  <si>
    <t>Sum Buskerud</t>
  </si>
  <si>
    <t xml:space="preserve"> Antall i prosent av 
befolkningen 18-67 år **)</t>
  </si>
  <si>
    <t>Alders-standardiserte andeler ***)</t>
  </si>
  <si>
    <t xml:space="preserve">***) Aldersstandardiserte tall: Den andelen man ville hatt i kommunen om fordelingen etter alder var lik som for landet. Kommuner med "eldre" befolkning vil få lavere </t>
  </si>
  <si>
    <t xml:space="preserve">    uføreandel, mens f.eks Oslo med høy andel unge vil få høyere andel uføre etter aldersstandardiseringen.</t>
  </si>
  <si>
    <t>**) Befolkningen i alderen 18-67 år. 11/12 av 18-åringene og 1/12 av 67-åringene er inkludert.Fra september 2014 er befolkningstallene fra folkeregisteret TPS benyttet.</t>
  </si>
  <si>
    <t xml:space="preserve"> antall 
2015-2016</t>
  </si>
  <si>
    <t xml:space="preserve"> prosent
2015-2016</t>
  </si>
  <si>
    <t>Tabell: Mottakere av uføretrygd og som andel av befolkningen. Kommune. Pr. 30.06.2014-2016</t>
  </si>
  <si>
    <t xml:space="preserve">
 30.06.14</t>
  </si>
  <si>
    <t xml:space="preserve">
 30.06.15</t>
  </si>
  <si>
    <t xml:space="preserve">
 30.06.16</t>
  </si>
  <si>
    <t xml:space="preserve">    
     30.06.16</t>
  </si>
  <si>
    <t>1601 Trondheim</t>
  </si>
  <si>
    <t xml:space="preserve">0814 Bamble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</si>
</sst>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b/>
      <sz val="11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0" borderId="0"/>
    <xf numFmtId="0" fontId="1" fillId="11" borderId="1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164" fontId="0" fillId="0" borderId="0" xfId="0" applyNumberFormat="1"/>
    <xf numFmtId="0" fontId="6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4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/>
    <xf numFmtId="164" fontId="2" fillId="0" borderId="2" xfId="0" applyNumberFormat="1" applyFont="1" applyBorder="1"/>
    <xf numFmtId="3" fontId="3" fillId="0" borderId="1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2" fillId="0" borderId="0" xfId="0" applyFont="1" applyFill="1" applyBorder="1"/>
    <xf numFmtId="0" fontId="8" fillId="0" borderId="0" xfId="0" applyFont="1" applyFill="1" applyBorder="1"/>
    <xf numFmtId="164" fontId="2" fillId="0" borderId="1" xfId="0" applyNumberFormat="1" applyFont="1" applyBorder="1"/>
    <xf numFmtId="164" fontId="0" fillId="0" borderId="1" xfId="0" applyNumberFormat="1" applyBorder="1"/>
    <xf numFmtId="0" fontId="6" fillId="0" borderId="1" xfId="0" applyFont="1" applyBorder="1" applyAlignment="1">
      <alignment horizontal="center" wrapText="1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/>
    <xf numFmtId="3" fontId="2" fillId="2" borderId="0" xfId="0" applyNumberFormat="1" applyFont="1" applyFill="1" applyBorder="1"/>
    <xf numFmtId="3" fontId="2" fillId="4" borderId="1" xfId="0" applyNumberFormat="1" applyFont="1" applyFill="1" applyBorder="1"/>
    <xf numFmtId="3" fontId="2" fillId="4" borderId="0" xfId="0" applyNumberFormat="1" applyFont="1" applyFill="1"/>
    <xf numFmtId="164" fontId="2" fillId="4" borderId="2" xfId="0" applyNumberFormat="1" applyFont="1" applyFill="1" applyBorder="1"/>
    <xf numFmtId="164" fontId="2" fillId="4" borderId="0" xfId="0" applyNumberFormat="1" applyFont="1" applyFill="1"/>
    <xf numFmtId="164" fontId="0" fillId="4" borderId="0" xfId="0" applyNumberFormat="1" applyFill="1"/>
    <xf numFmtId="164" fontId="2" fillId="4" borderId="1" xfId="0" applyNumberFormat="1" applyFont="1" applyFill="1" applyBorder="1"/>
    <xf numFmtId="164" fontId="0" fillId="4" borderId="1" xfId="0" applyNumberFormat="1" applyFill="1" applyBorder="1"/>
    <xf numFmtId="3" fontId="6" fillId="4" borderId="1" xfId="0" applyNumberFormat="1" applyFont="1" applyFill="1" applyBorder="1"/>
    <xf numFmtId="3" fontId="6" fillId="4" borderId="0" xfId="0" applyNumberFormat="1" applyFont="1" applyFill="1"/>
    <xf numFmtId="164" fontId="6" fillId="4" borderId="2" xfId="0" applyNumberFormat="1" applyFont="1" applyFill="1" applyBorder="1"/>
    <xf numFmtId="164" fontId="6" fillId="4" borderId="0" xfId="0" applyNumberFormat="1" applyFont="1" applyFill="1"/>
    <xf numFmtId="164" fontId="6" fillId="4" borderId="1" xfId="0" applyNumberFormat="1" applyFont="1" applyFill="1" applyBorder="1"/>
    <xf numFmtId="3" fontId="6" fillId="0" borderId="1" xfId="0" applyNumberFormat="1" applyFont="1" applyBorder="1"/>
    <xf numFmtId="3" fontId="6" fillId="0" borderId="0" xfId="0" applyNumberFormat="1" applyFont="1"/>
    <xf numFmtId="164" fontId="6" fillId="0" borderId="2" xfId="0" applyNumberFormat="1" applyFont="1" applyBorder="1"/>
    <xf numFmtId="164" fontId="6" fillId="0" borderId="0" xfId="0" applyNumberFormat="1" applyFont="1"/>
    <xf numFmtId="164" fontId="6" fillId="0" borderId="1" xfId="0" applyNumberFormat="1" applyFont="1" applyBorder="1"/>
    <xf numFmtId="164" fontId="2" fillId="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4" borderId="1" xfId="0" applyNumberForma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45">
    <cellStyle name="20% - uthevingsfarge 1" xfId="18" builtinId="30" customBuiltin="1"/>
    <cellStyle name="20% - uthevingsfarge 2" xfId="22" builtinId="34" customBuiltin="1"/>
    <cellStyle name="20% - uthevingsfarge 3" xfId="26" builtinId="38" customBuiltin="1"/>
    <cellStyle name="20% - uthevingsfarge 4" xfId="30" builtinId="42" customBuiltin="1"/>
    <cellStyle name="20% - uthevingsfarge 5" xfId="34" builtinId="46" customBuiltin="1"/>
    <cellStyle name="20% - uthevingsfarge 6" xfId="38" builtinId="50" customBuiltin="1"/>
    <cellStyle name="40% - uthevingsfarge 1" xfId="19" builtinId="31" customBuiltin="1"/>
    <cellStyle name="40% - uthevingsfarge 2" xfId="23" builtinId="35" customBuiltin="1"/>
    <cellStyle name="40% - uthevingsfarge 3" xfId="27" builtinId="39" customBuiltin="1"/>
    <cellStyle name="40% - uthevingsfarge 4" xfId="31" builtinId="43" customBuiltin="1"/>
    <cellStyle name="40% - uthevingsfarge 5" xfId="35" builtinId="47" customBuiltin="1"/>
    <cellStyle name="40% - uthevingsfarge 6" xfId="39" builtinId="51" customBuiltin="1"/>
    <cellStyle name="60% - uthevingsfarge 1" xfId="20" builtinId="32" customBuiltin="1"/>
    <cellStyle name="60% - uthevingsfarge 2" xfId="24" builtinId="36" customBuiltin="1"/>
    <cellStyle name="60% - uthevingsfarge 3" xfId="28" builtinId="40" customBuiltin="1"/>
    <cellStyle name="60% - uthevingsfarge 4" xfId="32" builtinId="44" customBuiltin="1"/>
    <cellStyle name="60% - uthevingsfarge 5" xfId="36" builtinId="48" customBuiltin="1"/>
    <cellStyle name="60% - uthevingsfarge 6" xfId="40" builtinId="52" customBuiltin="1"/>
    <cellStyle name="Benyttet hyperkobling" xfId="44" builtinId="9" customBuiltin="1"/>
    <cellStyle name="Beregning" xfId="11" builtinId="22" customBuiltin="1"/>
    <cellStyle name="Dårlig" xfId="7" builtinId="27" customBuiltin="1"/>
    <cellStyle name="Forklarende tekst" xfId="15" builtinId="53" customBuiltin="1"/>
    <cellStyle name="God" xfId="6" builtinId="26" customBuiltin="1"/>
    <cellStyle name="Hyperkobling" xfId="43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 2" xfId="42"/>
    <cellStyle name="Normal" xfId="0" builtinId="0"/>
    <cellStyle name="Normal 2" xfId="41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6" builtinId="25" customBuiltin="1"/>
    <cellStyle name="Utdata" xfId="10" builtinId="21" customBuiltin="1"/>
    <cellStyle name="Uthevingsfarge1" xfId="17" builtinId="29" customBuiltin="1"/>
    <cellStyle name="Uthevingsfarge2" xfId="21" builtinId="33" customBuiltin="1"/>
    <cellStyle name="Uthevingsfarge3" xfId="25" builtinId="37" customBuiltin="1"/>
    <cellStyle name="Uthevingsfarge4" xfId="29" builtinId="41" customBuiltin="1"/>
    <cellStyle name="Uthevingsfarge5" xfId="33" builtinId="45" customBuiltin="1"/>
    <cellStyle name="Uthevingsfarge6" xfId="37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66676</xdr:rowOff>
    </xdr:from>
    <xdr:to>
      <xdr:col>0</xdr:col>
      <xdr:colOff>1009650</xdr:colOff>
      <xdr:row>1</xdr:row>
      <xdr:rowOff>200025</xdr:rowOff>
    </xdr:to>
    <xdr:pic>
      <xdr:nvPicPr>
        <xdr:cNvPr id="1038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6"/>
          <a:ext cx="1000125" cy="600074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6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19.7109375" style="5" customWidth="1"/>
    <col min="2" max="2" width="22.5703125" customWidth="1"/>
    <col min="3" max="5" width="10.28515625" customWidth="1"/>
    <col min="8" max="10" width="9.42578125" customWidth="1"/>
    <col min="11" max="11" width="14.28515625" customWidth="1"/>
    <col min="226" max="226" width="18.85546875" bestFit="1" customWidth="1"/>
    <col min="227" max="227" width="20.5703125" customWidth="1"/>
    <col min="232" max="232" width="15" customWidth="1"/>
    <col min="482" max="482" width="18.85546875" bestFit="1" customWidth="1"/>
    <col min="483" max="483" width="20.5703125" customWidth="1"/>
    <col min="488" max="488" width="15" customWidth="1"/>
    <col min="738" max="738" width="18.85546875" bestFit="1" customWidth="1"/>
    <col min="739" max="739" width="20.5703125" customWidth="1"/>
    <col min="744" max="744" width="15" customWidth="1"/>
    <col min="994" max="994" width="18.85546875" bestFit="1" customWidth="1"/>
    <col min="995" max="995" width="20.5703125" customWidth="1"/>
    <col min="1000" max="1000" width="15" customWidth="1"/>
    <col min="1250" max="1250" width="18.85546875" bestFit="1" customWidth="1"/>
    <col min="1251" max="1251" width="20.5703125" customWidth="1"/>
    <col min="1256" max="1256" width="15" customWidth="1"/>
    <col min="1506" max="1506" width="18.85546875" bestFit="1" customWidth="1"/>
    <col min="1507" max="1507" width="20.5703125" customWidth="1"/>
    <col min="1512" max="1512" width="15" customWidth="1"/>
    <col min="1762" max="1762" width="18.85546875" bestFit="1" customWidth="1"/>
    <col min="1763" max="1763" width="20.5703125" customWidth="1"/>
    <col min="1768" max="1768" width="15" customWidth="1"/>
    <col min="2018" max="2018" width="18.85546875" bestFit="1" customWidth="1"/>
    <col min="2019" max="2019" width="20.5703125" customWidth="1"/>
    <col min="2024" max="2024" width="15" customWidth="1"/>
    <col min="2274" max="2274" width="18.85546875" bestFit="1" customWidth="1"/>
    <col min="2275" max="2275" width="20.5703125" customWidth="1"/>
    <col min="2280" max="2280" width="15" customWidth="1"/>
    <col min="2530" max="2530" width="18.85546875" bestFit="1" customWidth="1"/>
    <col min="2531" max="2531" width="20.5703125" customWidth="1"/>
    <col min="2536" max="2536" width="15" customWidth="1"/>
    <col min="2786" max="2786" width="18.85546875" bestFit="1" customWidth="1"/>
    <col min="2787" max="2787" width="20.5703125" customWidth="1"/>
    <col min="2792" max="2792" width="15" customWidth="1"/>
    <col min="3042" max="3042" width="18.85546875" bestFit="1" customWidth="1"/>
    <col min="3043" max="3043" width="20.5703125" customWidth="1"/>
    <col min="3048" max="3048" width="15" customWidth="1"/>
    <col min="3298" max="3298" width="18.85546875" bestFit="1" customWidth="1"/>
    <col min="3299" max="3299" width="20.5703125" customWidth="1"/>
    <col min="3304" max="3304" width="15" customWidth="1"/>
    <col min="3554" max="3554" width="18.85546875" bestFit="1" customWidth="1"/>
    <col min="3555" max="3555" width="20.5703125" customWidth="1"/>
    <col min="3560" max="3560" width="15" customWidth="1"/>
    <col min="3810" max="3810" width="18.85546875" bestFit="1" customWidth="1"/>
    <col min="3811" max="3811" width="20.5703125" customWidth="1"/>
    <col min="3816" max="3816" width="15" customWidth="1"/>
    <col min="4066" max="4066" width="18.85546875" bestFit="1" customWidth="1"/>
    <col min="4067" max="4067" width="20.5703125" customWidth="1"/>
    <col min="4072" max="4072" width="15" customWidth="1"/>
    <col min="4322" max="4322" width="18.85546875" bestFit="1" customWidth="1"/>
    <col min="4323" max="4323" width="20.5703125" customWidth="1"/>
    <col min="4328" max="4328" width="15" customWidth="1"/>
    <col min="4578" max="4578" width="18.85546875" bestFit="1" customWidth="1"/>
    <col min="4579" max="4579" width="20.5703125" customWidth="1"/>
    <col min="4584" max="4584" width="15" customWidth="1"/>
    <col min="4834" max="4834" width="18.85546875" bestFit="1" customWidth="1"/>
    <col min="4835" max="4835" width="20.5703125" customWidth="1"/>
    <col min="4840" max="4840" width="15" customWidth="1"/>
    <col min="5090" max="5090" width="18.85546875" bestFit="1" customWidth="1"/>
    <col min="5091" max="5091" width="20.5703125" customWidth="1"/>
    <col min="5096" max="5096" width="15" customWidth="1"/>
    <col min="5346" max="5346" width="18.85546875" bestFit="1" customWidth="1"/>
    <col min="5347" max="5347" width="20.5703125" customWidth="1"/>
    <col min="5352" max="5352" width="15" customWidth="1"/>
    <col min="5602" max="5602" width="18.85546875" bestFit="1" customWidth="1"/>
    <col min="5603" max="5603" width="20.5703125" customWidth="1"/>
    <col min="5608" max="5608" width="15" customWidth="1"/>
    <col min="5858" max="5858" width="18.85546875" bestFit="1" customWidth="1"/>
    <col min="5859" max="5859" width="20.5703125" customWidth="1"/>
    <col min="5864" max="5864" width="15" customWidth="1"/>
    <col min="6114" max="6114" width="18.85546875" bestFit="1" customWidth="1"/>
    <col min="6115" max="6115" width="20.5703125" customWidth="1"/>
    <col min="6120" max="6120" width="15" customWidth="1"/>
    <col min="6370" max="6370" width="18.85546875" bestFit="1" customWidth="1"/>
    <col min="6371" max="6371" width="20.5703125" customWidth="1"/>
    <col min="6376" max="6376" width="15" customWidth="1"/>
    <col min="6626" max="6626" width="18.85546875" bestFit="1" customWidth="1"/>
    <col min="6627" max="6627" width="20.5703125" customWidth="1"/>
    <col min="6632" max="6632" width="15" customWidth="1"/>
    <col min="6882" max="6882" width="18.85546875" bestFit="1" customWidth="1"/>
    <col min="6883" max="6883" width="20.5703125" customWidth="1"/>
    <col min="6888" max="6888" width="15" customWidth="1"/>
    <col min="7138" max="7138" width="18.85546875" bestFit="1" customWidth="1"/>
    <col min="7139" max="7139" width="20.5703125" customWidth="1"/>
    <col min="7144" max="7144" width="15" customWidth="1"/>
    <col min="7394" max="7394" width="18.85546875" bestFit="1" customWidth="1"/>
    <col min="7395" max="7395" width="20.5703125" customWidth="1"/>
    <col min="7400" max="7400" width="15" customWidth="1"/>
    <col min="7650" max="7650" width="18.85546875" bestFit="1" customWidth="1"/>
    <col min="7651" max="7651" width="20.5703125" customWidth="1"/>
    <col min="7656" max="7656" width="15" customWidth="1"/>
    <col min="7906" max="7906" width="18.85546875" bestFit="1" customWidth="1"/>
    <col min="7907" max="7907" width="20.5703125" customWidth="1"/>
    <col min="7912" max="7912" width="15" customWidth="1"/>
    <col min="8162" max="8162" width="18.85546875" bestFit="1" customWidth="1"/>
    <col min="8163" max="8163" width="20.5703125" customWidth="1"/>
    <col min="8168" max="8168" width="15" customWidth="1"/>
    <col min="8418" max="8418" width="18.85546875" bestFit="1" customWidth="1"/>
    <col min="8419" max="8419" width="20.5703125" customWidth="1"/>
    <col min="8424" max="8424" width="15" customWidth="1"/>
    <col min="8674" max="8674" width="18.85546875" bestFit="1" customWidth="1"/>
    <col min="8675" max="8675" width="20.5703125" customWidth="1"/>
    <col min="8680" max="8680" width="15" customWidth="1"/>
    <col min="8930" max="8930" width="18.85546875" bestFit="1" customWidth="1"/>
    <col min="8931" max="8931" width="20.5703125" customWidth="1"/>
    <col min="8936" max="8936" width="15" customWidth="1"/>
    <col min="9186" max="9186" width="18.85546875" bestFit="1" customWidth="1"/>
    <col min="9187" max="9187" width="20.5703125" customWidth="1"/>
    <col min="9192" max="9192" width="15" customWidth="1"/>
    <col min="9442" max="9442" width="18.85546875" bestFit="1" customWidth="1"/>
    <col min="9443" max="9443" width="20.5703125" customWidth="1"/>
    <col min="9448" max="9448" width="15" customWidth="1"/>
    <col min="9698" max="9698" width="18.85546875" bestFit="1" customWidth="1"/>
    <col min="9699" max="9699" width="20.5703125" customWidth="1"/>
    <col min="9704" max="9704" width="15" customWidth="1"/>
    <col min="9954" max="9954" width="18.85546875" bestFit="1" customWidth="1"/>
    <col min="9955" max="9955" width="20.5703125" customWidth="1"/>
    <col min="9960" max="9960" width="15" customWidth="1"/>
    <col min="10210" max="10210" width="18.85546875" bestFit="1" customWidth="1"/>
    <col min="10211" max="10211" width="20.5703125" customWidth="1"/>
    <col min="10216" max="10216" width="15" customWidth="1"/>
    <col min="10466" max="10466" width="18.85546875" bestFit="1" customWidth="1"/>
    <col min="10467" max="10467" width="20.5703125" customWidth="1"/>
    <col min="10472" max="10472" width="15" customWidth="1"/>
    <col min="10722" max="10722" width="18.85546875" bestFit="1" customWidth="1"/>
    <col min="10723" max="10723" width="20.5703125" customWidth="1"/>
    <col min="10728" max="10728" width="15" customWidth="1"/>
    <col min="10978" max="10978" width="18.85546875" bestFit="1" customWidth="1"/>
    <col min="10979" max="10979" width="20.5703125" customWidth="1"/>
    <col min="10984" max="10984" width="15" customWidth="1"/>
    <col min="11234" max="11234" width="18.85546875" bestFit="1" customWidth="1"/>
    <col min="11235" max="11235" width="20.5703125" customWidth="1"/>
    <col min="11240" max="11240" width="15" customWidth="1"/>
    <col min="11490" max="11490" width="18.85546875" bestFit="1" customWidth="1"/>
    <col min="11491" max="11491" width="20.5703125" customWidth="1"/>
    <col min="11496" max="11496" width="15" customWidth="1"/>
    <col min="11746" max="11746" width="18.85546875" bestFit="1" customWidth="1"/>
    <col min="11747" max="11747" width="20.5703125" customWidth="1"/>
    <col min="11752" max="11752" width="15" customWidth="1"/>
    <col min="12002" max="12002" width="18.85546875" bestFit="1" customWidth="1"/>
    <col min="12003" max="12003" width="20.5703125" customWidth="1"/>
    <col min="12008" max="12008" width="15" customWidth="1"/>
    <col min="12258" max="12258" width="18.85546875" bestFit="1" customWidth="1"/>
    <col min="12259" max="12259" width="20.5703125" customWidth="1"/>
    <col min="12264" max="12264" width="15" customWidth="1"/>
    <col min="12514" max="12514" width="18.85546875" bestFit="1" customWidth="1"/>
    <col min="12515" max="12515" width="20.5703125" customWidth="1"/>
    <col min="12520" max="12520" width="15" customWidth="1"/>
    <col min="12770" max="12770" width="18.85546875" bestFit="1" customWidth="1"/>
    <col min="12771" max="12771" width="20.5703125" customWidth="1"/>
    <col min="12776" max="12776" width="15" customWidth="1"/>
    <col min="13026" max="13026" width="18.85546875" bestFit="1" customWidth="1"/>
    <col min="13027" max="13027" width="20.5703125" customWidth="1"/>
    <col min="13032" max="13032" width="15" customWidth="1"/>
    <col min="13282" max="13282" width="18.85546875" bestFit="1" customWidth="1"/>
    <col min="13283" max="13283" width="20.5703125" customWidth="1"/>
    <col min="13288" max="13288" width="15" customWidth="1"/>
    <col min="13538" max="13538" width="18.85546875" bestFit="1" customWidth="1"/>
    <col min="13539" max="13539" width="20.5703125" customWidth="1"/>
    <col min="13544" max="13544" width="15" customWidth="1"/>
    <col min="13794" max="13794" width="18.85546875" bestFit="1" customWidth="1"/>
    <col min="13795" max="13795" width="20.5703125" customWidth="1"/>
    <col min="13800" max="13800" width="15" customWidth="1"/>
    <col min="14050" max="14050" width="18.85546875" bestFit="1" customWidth="1"/>
    <col min="14051" max="14051" width="20.5703125" customWidth="1"/>
    <col min="14056" max="14056" width="15" customWidth="1"/>
    <col min="14306" max="14306" width="18.85546875" bestFit="1" customWidth="1"/>
    <col min="14307" max="14307" width="20.5703125" customWidth="1"/>
    <col min="14312" max="14312" width="15" customWidth="1"/>
    <col min="14562" max="14562" width="18.85546875" bestFit="1" customWidth="1"/>
    <col min="14563" max="14563" width="20.5703125" customWidth="1"/>
    <col min="14568" max="14568" width="15" customWidth="1"/>
    <col min="14818" max="14818" width="18.85546875" bestFit="1" customWidth="1"/>
    <col min="14819" max="14819" width="20.5703125" customWidth="1"/>
    <col min="14824" max="14824" width="15" customWidth="1"/>
    <col min="15074" max="15074" width="18.85546875" bestFit="1" customWidth="1"/>
    <col min="15075" max="15075" width="20.5703125" customWidth="1"/>
    <col min="15080" max="15080" width="15" customWidth="1"/>
    <col min="15330" max="15330" width="18.85546875" bestFit="1" customWidth="1"/>
    <col min="15331" max="15331" width="20.5703125" customWidth="1"/>
    <col min="15336" max="15336" width="15" customWidth="1"/>
    <col min="15586" max="15586" width="18.85546875" bestFit="1" customWidth="1"/>
    <col min="15587" max="15587" width="20.5703125" customWidth="1"/>
    <col min="15592" max="15592" width="15" customWidth="1"/>
  </cols>
  <sheetData>
    <row r="1" spans="1:11" s="1" customFormat="1" ht="36.75" customHeight="1" x14ac:dyDescent="0.2">
      <c r="A1" s="20" t="s">
        <v>454</v>
      </c>
      <c r="B1" s="21" t="s">
        <v>483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36.75" customHeight="1" x14ac:dyDescent="0.2">
      <c r="A2" s="9"/>
      <c r="B2" s="9"/>
      <c r="C2" s="44" t="s">
        <v>453</v>
      </c>
      <c r="D2" s="46"/>
      <c r="E2" s="45"/>
      <c r="F2" s="44" t="s">
        <v>450</v>
      </c>
      <c r="G2" s="45"/>
      <c r="H2" s="44" t="s">
        <v>476</v>
      </c>
      <c r="I2" s="46"/>
      <c r="J2" s="45"/>
      <c r="K2" s="19" t="s">
        <v>477</v>
      </c>
    </row>
    <row r="3" spans="1:11" s="3" customFormat="1" ht="27" customHeight="1" x14ac:dyDescent="0.2">
      <c r="A3" s="2" t="s">
        <v>0</v>
      </c>
      <c r="B3" s="2" t="s">
        <v>19</v>
      </c>
      <c r="C3" s="13" t="s">
        <v>484</v>
      </c>
      <c r="D3" s="10" t="s">
        <v>485</v>
      </c>
      <c r="E3" s="10" t="s">
        <v>486</v>
      </c>
      <c r="F3" s="13" t="s">
        <v>481</v>
      </c>
      <c r="G3" s="14" t="s">
        <v>482</v>
      </c>
      <c r="H3" s="13" t="s">
        <v>484</v>
      </c>
      <c r="I3" s="10" t="s">
        <v>485</v>
      </c>
      <c r="J3" s="10" t="s">
        <v>486</v>
      </c>
      <c r="K3" s="13" t="s">
        <v>487</v>
      </c>
    </row>
    <row r="4" spans="1:11" s="3" customFormat="1" x14ac:dyDescent="0.2">
      <c r="A4" s="36" t="s">
        <v>458</v>
      </c>
      <c r="B4" s="36" t="s">
        <v>452</v>
      </c>
      <c r="C4" s="36">
        <f>C5+C24+C47+C48+C71+C98+C120+C135+C154+C170+C186+C213+C247+C274+C311+C337+C361+C406+C431+C451</f>
        <v>308885</v>
      </c>
      <c r="D4" s="37">
        <f t="shared" ref="D4:E4" si="0">D5+D24+D47+D48+D71+D98+D120+D135+D154+D170+D186+D213+D247+D274+D311+D337+D361+D406+D431+D451</f>
        <v>311752</v>
      </c>
      <c r="E4" s="37">
        <f t="shared" si="0"/>
        <v>317705</v>
      </c>
      <c r="F4" s="36">
        <f t="shared" ref="F4:F5" si="1">E4-D4</f>
        <v>5953</v>
      </c>
      <c r="G4" s="38">
        <f t="shared" ref="G4:G5" si="2">((E4-D4)/D4*100)</f>
        <v>1.9095306525699918</v>
      </c>
      <c r="H4" s="39">
        <v>9.3590341032010116</v>
      </c>
      <c r="I4" s="39">
        <v>9.3628329002581641</v>
      </c>
      <c r="J4" s="39">
        <v>9.481832146456636</v>
      </c>
      <c r="K4" s="40">
        <v>9.5</v>
      </c>
    </row>
    <row r="5" spans="1:11" s="3" customFormat="1" x14ac:dyDescent="0.2">
      <c r="A5" s="31" t="s">
        <v>457</v>
      </c>
      <c r="B5" s="31"/>
      <c r="C5" s="31">
        <v>24322</v>
      </c>
      <c r="D5" s="32">
        <v>24564</v>
      </c>
      <c r="E5" s="32">
        <v>25078</v>
      </c>
      <c r="F5" s="31">
        <f t="shared" si="1"/>
        <v>514</v>
      </c>
      <c r="G5" s="33">
        <f t="shared" si="2"/>
        <v>2.0924930793030452</v>
      </c>
      <c r="H5" s="34">
        <v>13.453252133702826</v>
      </c>
      <c r="I5" s="34">
        <v>13.508876130139246</v>
      </c>
      <c r="J5" s="34">
        <v>13.696490404045921</v>
      </c>
      <c r="K5" s="35">
        <v>12.9</v>
      </c>
    </row>
    <row r="6" spans="1:11" x14ac:dyDescent="0.2">
      <c r="A6" s="11" t="s">
        <v>426</v>
      </c>
      <c r="B6" s="11" t="s">
        <v>1</v>
      </c>
      <c r="C6" s="11">
        <v>2551</v>
      </c>
      <c r="D6" s="6">
        <v>2577</v>
      </c>
      <c r="E6" s="6">
        <v>2658</v>
      </c>
      <c r="F6" s="11">
        <f>E6-D6</f>
        <v>81</v>
      </c>
      <c r="G6" s="12">
        <f>((E6-D6)/D6*100)</f>
        <v>3.1431897555296859</v>
      </c>
      <c r="H6" s="7">
        <v>13.380540257015475</v>
      </c>
      <c r="I6" s="7">
        <v>13.487203642644058</v>
      </c>
      <c r="J6" s="4">
        <v>13.779160186625194</v>
      </c>
      <c r="K6" s="17">
        <v>13.1</v>
      </c>
    </row>
    <row r="7" spans="1:11" x14ac:dyDescent="0.2">
      <c r="A7" s="24" t="s">
        <v>426</v>
      </c>
      <c r="B7" s="24" t="s">
        <v>2</v>
      </c>
      <c r="C7" s="24">
        <v>2744</v>
      </c>
      <c r="D7" s="25">
        <v>2699</v>
      </c>
      <c r="E7" s="25">
        <v>2736</v>
      </c>
      <c r="F7" s="24">
        <f t="shared" ref="F7:F73" si="3">E7-D7</f>
        <v>37</v>
      </c>
      <c r="G7" s="26">
        <f t="shared" ref="G7:G73" si="4">((E7-D7)/D7*100)</f>
        <v>1.3708781030011115</v>
      </c>
      <c r="H7" s="27">
        <v>13.759903720790293</v>
      </c>
      <c r="I7" s="27">
        <v>13.347510014341527</v>
      </c>
      <c r="J7" s="28">
        <v>13.471859766605936</v>
      </c>
      <c r="K7" s="29">
        <v>12.8</v>
      </c>
    </row>
    <row r="8" spans="1:11" x14ac:dyDescent="0.2">
      <c r="A8" s="11" t="s">
        <v>426</v>
      </c>
      <c r="B8" s="11" t="s">
        <v>3</v>
      </c>
      <c r="C8" s="11">
        <v>4805</v>
      </c>
      <c r="D8" s="6">
        <v>4884</v>
      </c>
      <c r="E8" s="6">
        <v>5024</v>
      </c>
      <c r="F8" s="11">
        <f t="shared" si="3"/>
        <v>140</v>
      </c>
      <c r="G8" s="12">
        <f t="shared" si="4"/>
        <v>2.8665028665028665</v>
      </c>
      <c r="H8" s="7">
        <v>14.107457428068116</v>
      </c>
      <c r="I8" s="7">
        <v>14.291148500365763</v>
      </c>
      <c r="J8" s="4">
        <v>14.583877616186246</v>
      </c>
      <c r="K8" s="17">
        <v>14</v>
      </c>
    </row>
    <row r="9" spans="1:11" x14ac:dyDescent="0.2">
      <c r="A9" s="24" t="s">
        <v>426</v>
      </c>
      <c r="B9" s="24" t="s">
        <v>4</v>
      </c>
      <c r="C9" s="24">
        <v>6704</v>
      </c>
      <c r="D9" s="25">
        <v>6788</v>
      </c>
      <c r="E9" s="25">
        <v>6915</v>
      </c>
      <c r="F9" s="24">
        <f t="shared" si="3"/>
        <v>127</v>
      </c>
      <c r="G9" s="26">
        <f t="shared" si="4"/>
        <v>1.8709487330583383</v>
      </c>
      <c r="H9" s="27">
        <v>13.543707953696035</v>
      </c>
      <c r="I9" s="27">
        <v>13.60375165337288</v>
      </c>
      <c r="J9" s="28">
        <v>13.741504709669726</v>
      </c>
      <c r="K9" s="29">
        <v>13.1</v>
      </c>
    </row>
    <row r="10" spans="1:11" x14ac:dyDescent="0.2">
      <c r="A10" s="11" t="s">
        <v>426</v>
      </c>
      <c r="B10" s="11" t="s">
        <v>5</v>
      </c>
      <c r="C10" s="11">
        <v>443</v>
      </c>
      <c r="D10" s="6">
        <v>450</v>
      </c>
      <c r="E10" s="6">
        <v>465</v>
      </c>
      <c r="F10" s="11">
        <f t="shared" si="3"/>
        <v>15</v>
      </c>
      <c r="G10" s="12">
        <f t="shared" si="4"/>
        <v>3.3333333333333335</v>
      </c>
      <c r="H10" s="7">
        <v>15.765124555160142</v>
      </c>
      <c r="I10" s="7">
        <v>15.828350334154063</v>
      </c>
      <c r="J10" s="4">
        <v>16.425291416460613</v>
      </c>
      <c r="K10" s="18">
        <v>12.8</v>
      </c>
    </row>
    <row r="11" spans="1:11" x14ac:dyDescent="0.2">
      <c r="A11" s="24" t="s">
        <v>426</v>
      </c>
      <c r="B11" s="24" t="s">
        <v>6</v>
      </c>
      <c r="C11" s="24">
        <v>113</v>
      </c>
      <c r="D11" s="25">
        <v>120</v>
      </c>
      <c r="E11" s="25">
        <v>117</v>
      </c>
      <c r="F11" s="24">
        <f t="shared" si="3"/>
        <v>-3</v>
      </c>
      <c r="G11" s="26">
        <f t="shared" si="4"/>
        <v>-2.5</v>
      </c>
      <c r="H11" s="27">
        <v>13.078703703703704</v>
      </c>
      <c r="I11" s="27">
        <v>14.150943396226415</v>
      </c>
      <c r="J11" s="28">
        <v>13.928571428571429</v>
      </c>
      <c r="K11" s="30">
        <v>11.5</v>
      </c>
    </row>
    <row r="12" spans="1:11" x14ac:dyDescent="0.2">
      <c r="A12" s="11" t="s">
        <v>426</v>
      </c>
      <c r="B12" s="11" t="s">
        <v>7</v>
      </c>
      <c r="C12" s="11">
        <v>346</v>
      </c>
      <c r="D12" s="6">
        <v>350</v>
      </c>
      <c r="E12" s="6">
        <v>352</v>
      </c>
      <c r="F12" s="11">
        <f t="shared" si="3"/>
        <v>2</v>
      </c>
      <c r="G12" s="12">
        <f t="shared" si="4"/>
        <v>0.5714285714285714</v>
      </c>
      <c r="H12" s="7">
        <v>15.908045977011495</v>
      </c>
      <c r="I12" s="7">
        <v>16.196205460434985</v>
      </c>
      <c r="J12" s="4">
        <v>16.572504708097931</v>
      </c>
      <c r="K12" s="18">
        <v>14.7</v>
      </c>
    </row>
    <row r="13" spans="1:11" x14ac:dyDescent="0.2">
      <c r="A13" s="24" t="s">
        <v>426</v>
      </c>
      <c r="B13" s="24" t="s">
        <v>8</v>
      </c>
      <c r="C13" s="24">
        <v>45</v>
      </c>
      <c r="D13" s="25">
        <v>44</v>
      </c>
      <c r="E13" s="25">
        <v>48</v>
      </c>
      <c r="F13" s="24">
        <f t="shared" si="3"/>
        <v>4</v>
      </c>
      <c r="G13" s="26">
        <f t="shared" si="4"/>
        <v>9.0909090909090917</v>
      </c>
      <c r="H13" s="27">
        <v>11.335012594458437</v>
      </c>
      <c r="I13" s="27">
        <v>10.731707317073171</v>
      </c>
      <c r="J13" s="28">
        <v>11.735941320293399</v>
      </c>
      <c r="K13" s="30">
        <v>10.5</v>
      </c>
    </row>
    <row r="14" spans="1:11" x14ac:dyDescent="0.2">
      <c r="A14" s="11" t="s">
        <v>426</v>
      </c>
      <c r="B14" s="11" t="s">
        <v>9</v>
      </c>
      <c r="C14" s="11">
        <v>453</v>
      </c>
      <c r="D14" s="6">
        <v>447</v>
      </c>
      <c r="E14" s="6">
        <v>457</v>
      </c>
      <c r="F14" s="11">
        <f t="shared" si="3"/>
        <v>10</v>
      </c>
      <c r="G14" s="12">
        <f t="shared" si="4"/>
        <v>2.2371364653243848</v>
      </c>
      <c r="H14" s="7">
        <v>13.335295849278776</v>
      </c>
      <c r="I14" s="7">
        <v>13.355243501643264</v>
      </c>
      <c r="J14" s="4">
        <v>13.585017835909632</v>
      </c>
      <c r="K14" s="17">
        <v>12.6</v>
      </c>
    </row>
    <row r="15" spans="1:11" x14ac:dyDescent="0.2">
      <c r="A15" s="24" t="s">
        <v>426</v>
      </c>
      <c r="B15" s="24" t="s">
        <v>10</v>
      </c>
      <c r="C15" s="24">
        <v>403</v>
      </c>
      <c r="D15" s="25">
        <v>408</v>
      </c>
      <c r="E15" s="25">
        <v>398</v>
      </c>
      <c r="F15" s="24">
        <f t="shared" si="3"/>
        <v>-10</v>
      </c>
      <c r="G15" s="26">
        <f t="shared" si="4"/>
        <v>-2.4509803921568629</v>
      </c>
      <c r="H15" s="27">
        <v>11.329772280011245</v>
      </c>
      <c r="I15" s="27">
        <v>11.518915866741954</v>
      </c>
      <c r="J15" s="28">
        <v>11.246114721672788</v>
      </c>
      <c r="K15" s="29">
        <v>10.5</v>
      </c>
    </row>
    <row r="16" spans="1:11" x14ac:dyDescent="0.2">
      <c r="A16" s="11" t="s">
        <v>426</v>
      </c>
      <c r="B16" s="11" t="s">
        <v>11</v>
      </c>
      <c r="C16" s="11">
        <v>1416</v>
      </c>
      <c r="D16" s="6">
        <v>1412</v>
      </c>
      <c r="E16" s="6">
        <v>1403</v>
      </c>
      <c r="F16" s="11">
        <f t="shared" si="3"/>
        <v>-9</v>
      </c>
      <c r="G16" s="12">
        <f t="shared" si="4"/>
        <v>-0.63739376770538236</v>
      </c>
      <c r="H16" s="7">
        <v>14.331983805668017</v>
      </c>
      <c r="I16" s="7">
        <v>14.253987482333939</v>
      </c>
      <c r="J16" s="4">
        <v>14.155988295832914</v>
      </c>
      <c r="K16" s="17">
        <v>13.1</v>
      </c>
    </row>
    <row r="17" spans="1:11" x14ac:dyDescent="0.2">
      <c r="A17" s="24" t="s">
        <v>426</v>
      </c>
      <c r="B17" s="24" t="s">
        <v>12</v>
      </c>
      <c r="C17" s="24">
        <v>857</v>
      </c>
      <c r="D17" s="25">
        <v>880</v>
      </c>
      <c r="E17" s="25">
        <v>918</v>
      </c>
      <c r="F17" s="24">
        <f t="shared" si="3"/>
        <v>38</v>
      </c>
      <c r="G17" s="26">
        <f t="shared" si="4"/>
        <v>4.3181818181818183</v>
      </c>
      <c r="H17" s="27">
        <v>12.114786542267458</v>
      </c>
      <c r="I17" s="27">
        <v>12.380416432189083</v>
      </c>
      <c r="J17" s="28">
        <v>12.936865839909808</v>
      </c>
      <c r="K17" s="29">
        <v>12.3</v>
      </c>
    </row>
    <row r="18" spans="1:11" x14ac:dyDescent="0.2">
      <c r="A18" s="11" t="s">
        <v>426</v>
      </c>
      <c r="B18" s="11" t="s">
        <v>13</v>
      </c>
      <c r="C18" s="11">
        <v>272</v>
      </c>
      <c r="D18" s="6">
        <v>263</v>
      </c>
      <c r="E18" s="6">
        <v>258</v>
      </c>
      <c r="F18" s="11">
        <f t="shared" si="3"/>
        <v>-5</v>
      </c>
      <c r="G18" s="12">
        <f t="shared" si="4"/>
        <v>-1.9011406844106464</v>
      </c>
      <c r="H18" s="7">
        <v>11.618966253737719</v>
      </c>
      <c r="I18" s="7">
        <v>11.29725085910653</v>
      </c>
      <c r="J18" s="4">
        <v>11.002132196162046</v>
      </c>
      <c r="K18" s="18">
        <v>10.4</v>
      </c>
    </row>
    <row r="19" spans="1:11" x14ac:dyDescent="0.2">
      <c r="A19" s="24" t="s">
        <v>426</v>
      </c>
      <c r="B19" s="24" t="s">
        <v>14</v>
      </c>
      <c r="C19" s="24">
        <v>717</v>
      </c>
      <c r="D19" s="25">
        <v>718</v>
      </c>
      <c r="E19" s="25">
        <v>730</v>
      </c>
      <c r="F19" s="24">
        <f t="shared" si="3"/>
        <v>12</v>
      </c>
      <c r="G19" s="26">
        <f t="shared" si="4"/>
        <v>1.6713091922005572</v>
      </c>
      <c r="H19" s="27">
        <v>14.274338044993032</v>
      </c>
      <c r="I19" s="27">
        <v>14.299940250946028</v>
      </c>
      <c r="J19" s="28">
        <v>14.378570021666338</v>
      </c>
      <c r="K19" s="30">
        <v>13.2</v>
      </c>
    </row>
    <row r="20" spans="1:11" x14ac:dyDescent="0.2">
      <c r="A20" s="11" t="s">
        <v>426</v>
      </c>
      <c r="B20" s="11" t="s">
        <v>15</v>
      </c>
      <c r="C20" s="11">
        <v>543</v>
      </c>
      <c r="D20" s="6">
        <v>548</v>
      </c>
      <c r="E20" s="6">
        <v>555</v>
      </c>
      <c r="F20" s="11">
        <f t="shared" si="3"/>
        <v>7</v>
      </c>
      <c r="G20" s="12">
        <f t="shared" si="4"/>
        <v>1.2773722627737227</v>
      </c>
      <c r="H20" s="7">
        <v>12.128657583203038</v>
      </c>
      <c r="I20" s="7">
        <v>12.102473498233216</v>
      </c>
      <c r="J20" s="4">
        <v>12.254360786045485</v>
      </c>
      <c r="K20" s="18">
        <v>11.3</v>
      </c>
    </row>
    <row r="21" spans="1:11" x14ac:dyDescent="0.2">
      <c r="A21" s="24" t="s">
        <v>426</v>
      </c>
      <c r="B21" s="24" t="s">
        <v>16</v>
      </c>
      <c r="C21" s="24">
        <v>1230</v>
      </c>
      <c r="D21" s="25">
        <v>1251</v>
      </c>
      <c r="E21" s="25">
        <v>1308</v>
      </c>
      <c r="F21" s="24">
        <f t="shared" si="3"/>
        <v>57</v>
      </c>
      <c r="G21" s="26">
        <f t="shared" si="4"/>
        <v>4.5563549160671464</v>
      </c>
      <c r="H21" s="27">
        <v>12.906610703043023</v>
      </c>
      <c r="I21" s="27">
        <v>13.033965409460304</v>
      </c>
      <c r="J21" s="28">
        <v>13.398893669330056</v>
      </c>
      <c r="K21" s="30">
        <v>12.4</v>
      </c>
    </row>
    <row r="22" spans="1:11" x14ac:dyDescent="0.2">
      <c r="A22" s="11" t="s">
        <v>426</v>
      </c>
      <c r="B22" s="11" t="s">
        <v>17</v>
      </c>
      <c r="C22" s="11">
        <v>354</v>
      </c>
      <c r="D22" s="6">
        <v>378</v>
      </c>
      <c r="E22" s="6">
        <v>369</v>
      </c>
      <c r="F22" s="11">
        <f t="shared" si="3"/>
        <v>-9</v>
      </c>
      <c r="G22" s="12">
        <f t="shared" si="4"/>
        <v>-2.3809523809523809</v>
      </c>
      <c r="H22" s="7">
        <v>11.038353601496725</v>
      </c>
      <c r="I22" s="7">
        <v>11.485870556061988</v>
      </c>
      <c r="J22" s="4">
        <v>11.024798326859875</v>
      </c>
      <c r="K22" s="18">
        <v>11</v>
      </c>
    </row>
    <row r="23" spans="1:11" x14ac:dyDescent="0.2">
      <c r="A23" s="24" t="s">
        <v>426</v>
      </c>
      <c r="B23" s="24" t="s">
        <v>18</v>
      </c>
      <c r="C23" s="24">
        <v>326</v>
      </c>
      <c r="D23" s="25">
        <v>347</v>
      </c>
      <c r="E23" s="25">
        <v>367</v>
      </c>
      <c r="F23" s="24">
        <f t="shared" si="3"/>
        <v>20</v>
      </c>
      <c r="G23" s="26">
        <f t="shared" si="4"/>
        <v>5.7636887608069163</v>
      </c>
      <c r="H23" s="27">
        <v>9.3382984818103694</v>
      </c>
      <c r="I23" s="27">
        <v>9.9029680365296802</v>
      </c>
      <c r="J23" s="28">
        <v>10.326392796848621</v>
      </c>
      <c r="K23" s="30">
        <v>10.3</v>
      </c>
    </row>
    <row r="24" spans="1:11" s="5" customFormat="1" x14ac:dyDescent="0.2">
      <c r="A24" s="36" t="s">
        <v>459</v>
      </c>
      <c r="B24" s="36"/>
      <c r="C24" s="36">
        <v>24313</v>
      </c>
      <c r="D24" s="37">
        <v>24282</v>
      </c>
      <c r="E24" s="37">
        <v>25119</v>
      </c>
      <c r="F24" s="36">
        <f t="shared" ref="F24" si="5">E24-D24</f>
        <v>837</v>
      </c>
      <c r="G24" s="38">
        <f t="shared" ref="G24" si="6">((E24-D24)/D24*100)</f>
        <v>3.4469977761304671</v>
      </c>
      <c r="H24" s="39">
        <v>6.6185197687206685</v>
      </c>
      <c r="I24" s="39">
        <v>6.514512913931271</v>
      </c>
      <c r="J24" s="39">
        <v>6.6522070740776051</v>
      </c>
      <c r="K24" s="40">
        <v>6.6</v>
      </c>
    </row>
    <row r="25" spans="1:11" x14ac:dyDescent="0.2">
      <c r="A25" s="24" t="s">
        <v>427</v>
      </c>
      <c r="B25" s="24" t="s">
        <v>20</v>
      </c>
      <c r="C25" s="24">
        <v>784</v>
      </c>
      <c r="D25" s="25">
        <v>777</v>
      </c>
      <c r="E25" s="25">
        <v>824</v>
      </c>
      <c r="F25" s="24">
        <f t="shared" si="3"/>
        <v>47</v>
      </c>
      <c r="G25" s="26">
        <f t="shared" si="4"/>
        <v>6.0489060489060487</v>
      </c>
      <c r="H25" s="27">
        <v>7.7180547351840918</v>
      </c>
      <c r="I25" s="27">
        <v>7.523966301926988</v>
      </c>
      <c r="J25" s="28">
        <v>7.8401522359657472</v>
      </c>
      <c r="K25" s="30">
        <v>7.5</v>
      </c>
    </row>
    <row r="26" spans="1:11" x14ac:dyDescent="0.2">
      <c r="A26" s="11" t="s">
        <v>427</v>
      </c>
      <c r="B26" s="11" t="s">
        <v>21</v>
      </c>
      <c r="C26" s="11">
        <v>1216</v>
      </c>
      <c r="D26" s="6">
        <v>1198</v>
      </c>
      <c r="E26" s="6">
        <v>1255</v>
      </c>
      <c r="F26" s="11">
        <f t="shared" si="3"/>
        <v>57</v>
      </c>
      <c r="G26" s="12">
        <f t="shared" si="4"/>
        <v>4.7579298831385639</v>
      </c>
      <c r="H26" s="7">
        <v>6.5807987877475922</v>
      </c>
      <c r="I26" s="7">
        <v>6.4225593738272666</v>
      </c>
      <c r="J26" s="4">
        <v>6.6405629927509393</v>
      </c>
      <c r="K26" s="18">
        <v>6.7</v>
      </c>
    </row>
    <row r="27" spans="1:11" x14ac:dyDescent="0.2">
      <c r="A27" s="24" t="s">
        <v>427</v>
      </c>
      <c r="B27" s="24" t="s">
        <v>22</v>
      </c>
      <c r="C27" s="24">
        <v>664</v>
      </c>
      <c r="D27" s="25">
        <v>707</v>
      </c>
      <c r="E27" s="25">
        <v>709</v>
      </c>
      <c r="F27" s="24">
        <f t="shared" si="3"/>
        <v>2</v>
      </c>
      <c r="G27" s="26">
        <f t="shared" si="4"/>
        <v>0.28288543140028288</v>
      </c>
      <c r="H27" s="27">
        <v>5.6859051207398528</v>
      </c>
      <c r="I27" s="27">
        <v>5.8657595619347882</v>
      </c>
      <c r="J27" s="28">
        <v>5.7320721157733043</v>
      </c>
      <c r="K27" s="30">
        <v>6.2</v>
      </c>
    </row>
    <row r="28" spans="1:11" x14ac:dyDescent="0.2">
      <c r="A28" s="11" t="s">
        <v>427</v>
      </c>
      <c r="B28" s="11" t="s">
        <v>23</v>
      </c>
      <c r="C28" s="11">
        <v>706</v>
      </c>
      <c r="D28" s="6">
        <v>683</v>
      </c>
      <c r="E28" s="6">
        <v>684</v>
      </c>
      <c r="F28" s="11">
        <f t="shared" si="3"/>
        <v>1</v>
      </c>
      <c r="G28" s="12">
        <f t="shared" si="4"/>
        <v>0.14641288433382138</v>
      </c>
      <c r="H28" s="7">
        <v>7.1886773241014152</v>
      </c>
      <c r="I28" s="7">
        <v>7.0209703947368416</v>
      </c>
      <c r="J28" s="4">
        <v>6.9717663846702678</v>
      </c>
      <c r="K28" s="18">
        <v>6.4</v>
      </c>
    </row>
    <row r="29" spans="1:11" x14ac:dyDescent="0.2">
      <c r="A29" s="24" t="s">
        <v>427</v>
      </c>
      <c r="B29" s="24" t="s">
        <v>24</v>
      </c>
      <c r="C29" s="24">
        <v>848</v>
      </c>
      <c r="D29" s="25">
        <v>879</v>
      </c>
      <c r="E29" s="25">
        <v>895</v>
      </c>
      <c r="F29" s="24">
        <f t="shared" si="3"/>
        <v>16</v>
      </c>
      <c r="G29" s="26">
        <f t="shared" si="4"/>
        <v>1.8202502844141069</v>
      </c>
      <c r="H29" s="27">
        <v>7.2231686541737643</v>
      </c>
      <c r="I29" s="27">
        <v>7.482124616956078</v>
      </c>
      <c r="J29" s="28">
        <v>7.5533800320702174</v>
      </c>
      <c r="K29" s="30">
        <v>6.9</v>
      </c>
    </row>
    <row r="30" spans="1:11" x14ac:dyDescent="0.2">
      <c r="A30" s="11" t="s">
        <v>427</v>
      </c>
      <c r="B30" s="11" t="s">
        <v>25</v>
      </c>
      <c r="C30" s="11">
        <v>962</v>
      </c>
      <c r="D30" s="6">
        <v>944</v>
      </c>
      <c r="E30" s="6">
        <v>983</v>
      </c>
      <c r="F30" s="11">
        <f t="shared" si="3"/>
        <v>39</v>
      </c>
      <c r="G30" s="12">
        <f t="shared" si="4"/>
        <v>4.1313559322033901</v>
      </c>
      <c r="H30" s="7">
        <v>5.908365065716743</v>
      </c>
      <c r="I30" s="7">
        <v>5.7396485681279259</v>
      </c>
      <c r="J30" s="4">
        <v>6.0023203272882704</v>
      </c>
      <c r="K30" s="18">
        <v>5.7</v>
      </c>
    </row>
    <row r="31" spans="1:11" x14ac:dyDescent="0.2">
      <c r="A31" s="24" t="s">
        <v>427</v>
      </c>
      <c r="B31" s="24" t="s">
        <v>26</v>
      </c>
      <c r="C31" s="24">
        <v>3652</v>
      </c>
      <c r="D31" s="25">
        <v>3670</v>
      </c>
      <c r="E31" s="25">
        <v>3880</v>
      </c>
      <c r="F31" s="24">
        <f t="shared" si="3"/>
        <v>210</v>
      </c>
      <c r="G31" s="26">
        <f t="shared" si="4"/>
        <v>5.7220708446866482</v>
      </c>
      <c r="H31" s="27">
        <v>4.8983314555501902</v>
      </c>
      <c r="I31" s="27">
        <v>4.8497502444696989</v>
      </c>
      <c r="J31" s="28">
        <v>5.0756109047145621</v>
      </c>
      <c r="K31" s="30">
        <v>5</v>
      </c>
    </row>
    <row r="32" spans="1:11" x14ac:dyDescent="0.2">
      <c r="A32" s="11" t="s">
        <v>427</v>
      </c>
      <c r="B32" s="11" t="s">
        <v>27</v>
      </c>
      <c r="C32" s="11">
        <v>1755</v>
      </c>
      <c r="D32" s="6">
        <v>1822</v>
      </c>
      <c r="E32" s="6">
        <v>1926</v>
      </c>
      <c r="F32" s="11">
        <f t="shared" si="3"/>
        <v>104</v>
      </c>
      <c r="G32" s="12">
        <f t="shared" si="4"/>
        <v>5.7080131723380907</v>
      </c>
      <c r="H32" s="7">
        <v>4.7854065550526261</v>
      </c>
      <c r="I32" s="7">
        <v>4.8796164867832559</v>
      </c>
      <c r="J32" s="4">
        <v>5.1140437056902366</v>
      </c>
      <c r="K32" s="18">
        <v>5.0999999999999996</v>
      </c>
    </row>
    <row r="33" spans="1:11" x14ac:dyDescent="0.2">
      <c r="A33" s="24" t="s">
        <v>427</v>
      </c>
      <c r="B33" s="24" t="s">
        <v>28</v>
      </c>
      <c r="C33" s="24">
        <v>848</v>
      </c>
      <c r="D33" s="25">
        <v>847</v>
      </c>
      <c r="E33" s="25">
        <v>889</v>
      </c>
      <c r="F33" s="24">
        <f t="shared" si="3"/>
        <v>42</v>
      </c>
      <c r="G33" s="26">
        <f t="shared" si="4"/>
        <v>4.9586776859504136</v>
      </c>
      <c r="H33" s="27">
        <v>8.6275307762742912</v>
      </c>
      <c r="I33" s="27">
        <v>8.4852734922861153</v>
      </c>
      <c r="J33" s="28">
        <v>8.8255733148019466</v>
      </c>
      <c r="K33" s="30">
        <v>8.4</v>
      </c>
    </row>
    <row r="34" spans="1:11" x14ac:dyDescent="0.2">
      <c r="A34" s="11" t="s">
        <v>427</v>
      </c>
      <c r="B34" s="11" t="s">
        <v>29</v>
      </c>
      <c r="C34" s="11">
        <v>782</v>
      </c>
      <c r="D34" s="6">
        <v>774</v>
      </c>
      <c r="E34" s="6">
        <v>765</v>
      </c>
      <c r="F34" s="11">
        <f t="shared" si="3"/>
        <v>-9</v>
      </c>
      <c r="G34" s="12">
        <f t="shared" si="4"/>
        <v>-1.1627906976744187</v>
      </c>
      <c r="H34" s="7">
        <v>7.2266888457628689</v>
      </c>
      <c r="I34" s="7">
        <v>7.1139705882352935</v>
      </c>
      <c r="J34" s="4">
        <v>6.8788777987591043</v>
      </c>
      <c r="K34" s="18">
        <v>7.3</v>
      </c>
    </row>
    <row r="35" spans="1:11" x14ac:dyDescent="0.2">
      <c r="A35" s="24" t="s">
        <v>427</v>
      </c>
      <c r="B35" s="24" t="s">
        <v>30</v>
      </c>
      <c r="C35" s="24">
        <v>508</v>
      </c>
      <c r="D35" s="25">
        <v>495</v>
      </c>
      <c r="E35" s="25">
        <v>504</v>
      </c>
      <c r="F35" s="24">
        <f t="shared" si="3"/>
        <v>9</v>
      </c>
      <c r="G35" s="26">
        <f t="shared" si="4"/>
        <v>1.8181818181818181</v>
      </c>
      <c r="H35" s="27">
        <v>7.1268237934904599</v>
      </c>
      <c r="I35" s="27">
        <v>6.8626091778732841</v>
      </c>
      <c r="J35" s="28">
        <v>6.8777292576419207</v>
      </c>
      <c r="K35" s="30">
        <v>6.9</v>
      </c>
    </row>
    <row r="36" spans="1:11" x14ac:dyDescent="0.2">
      <c r="A36" s="11" t="s">
        <v>427</v>
      </c>
      <c r="B36" s="11" t="s">
        <v>31</v>
      </c>
      <c r="C36" s="11">
        <v>743</v>
      </c>
      <c r="D36" s="6">
        <v>729</v>
      </c>
      <c r="E36" s="6">
        <v>747</v>
      </c>
      <c r="F36" s="11">
        <f t="shared" si="3"/>
        <v>18</v>
      </c>
      <c r="G36" s="12">
        <f t="shared" si="4"/>
        <v>2.4691358024691357</v>
      </c>
      <c r="H36" s="7">
        <v>6.6648726228919983</v>
      </c>
      <c r="I36" s="7">
        <v>6.4621930679904267</v>
      </c>
      <c r="J36" s="4">
        <v>6.5902073224525806</v>
      </c>
      <c r="K36" s="18">
        <v>6.8</v>
      </c>
    </row>
    <row r="37" spans="1:11" x14ac:dyDescent="0.2">
      <c r="A37" s="24" t="s">
        <v>427</v>
      </c>
      <c r="B37" s="24" t="s">
        <v>32</v>
      </c>
      <c r="C37" s="24">
        <v>573</v>
      </c>
      <c r="D37" s="25">
        <v>565</v>
      </c>
      <c r="E37" s="25">
        <v>566</v>
      </c>
      <c r="F37" s="24">
        <f t="shared" si="3"/>
        <v>1</v>
      </c>
      <c r="G37" s="26">
        <f t="shared" si="4"/>
        <v>0.17699115044247787</v>
      </c>
      <c r="H37" s="27">
        <v>8.395604395604396</v>
      </c>
      <c r="I37" s="27">
        <v>8.2074375363160943</v>
      </c>
      <c r="J37" s="28">
        <v>8.1509216589861744</v>
      </c>
      <c r="K37" s="30">
        <v>8</v>
      </c>
    </row>
    <row r="38" spans="1:11" x14ac:dyDescent="0.2">
      <c r="A38" s="11" t="s">
        <v>427</v>
      </c>
      <c r="B38" s="11" t="s">
        <v>33</v>
      </c>
      <c r="C38" s="11">
        <v>1511</v>
      </c>
      <c r="D38" s="6">
        <v>1527</v>
      </c>
      <c r="E38" s="6">
        <v>1566</v>
      </c>
      <c r="F38" s="11">
        <f t="shared" si="3"/>
        <v>39</v>
      </c>
      <c r="G38" s="12">
        <f t="shared" si="4"/>
        <v>2.5540275049115913</v>
      </c>
      <c r="H38" s="7">
        <v>6.7167496443812231</v>
      </c>
      <c r="I38" s="7">
        <v>6.6209946667822912</v>
      </c>
      <c r="J38" s="4">
        <v>6.6078737499472542</v>
      </c>
      <c r="K38" s="18">
        <v>6.6</v>
      </c>
    </row>
    <row r="39" spans="1:11" x14ac:dyDescent="0.2">
      <c r="A39" s="24" t="s">
        <v>427</v>
      </c>
      <c r="B39" s="24" t="s">
        <v>34</v>
      </c>
      <c r="C39" s="24">
        <v>2393</v>
      </c>
      <c r="D39" s="25">
        <v>2367</v>
      </c>
      <c r="E39" s="25">
        <v>2466</v>
      </c>
      <c r="F39" s="24">
        <f t="shared" si="3"/>
        <v>99</v>
      </c>
      <c r="G39" s="26">
        <f t="shared" si="4"/>
        <v>4.1825095057034218</v>
      </c>
      <c r="H39" s="27">
        <v>7.2298256744916758</v>
      </c>
      <c r="I39" s="27">
        <v>7.0889487870619954</v>
      </c>
      <c r="J39" s="28">
        <v>7.3068831669086496</v>
      </c>
      <c r="K39" s="30">
        <v>7.5</v>
      </c>
    </row>
    <row r="40" spans="1:11" x14ac:dyDescent="0.2">
      <c r="A40" s="11" t="s">
        <v>427</v>
      </c>
      <c r="B40" s="11" t="s">
        <v>35</v>
      </c>
      <c r="C40" s="11">
        <v>973</v>
      </c>
      <c r="D40" s="6">
        <v>941</v>
      </c>
      <c r="E40" s="6">
        <v>940</v>
      </c>
      <c r="F40" s="11">
        <f t="shared" si="3"/>
        <v>-1</v>
      </c>
      <c r="G40" s="12">
        <f t="shared" si="4"/>
        <v>-0.10626992561105207</v>
      </c>
      <c r="H40" s="7">
        <v>6.8161120840630476</v>
      </c>
      <c r="I40" s="7">
        <v>6.5315471645727774</v>
      </c>
      <c r="J40" s="4">
        <v>6.4675932296683643</v>
      </c>
      <c r="K40" s="18">
        <v>6.6</v>
      </c>
    </row>
    <row r="41" spans="1:11" x14ac:dyDescent="0.2">
      <c r="A41" s="24" t="s">
        <v>427</v>
      </c>
      <c r="B41" s="24" t="s">
        <v>36</v>
      </c>
      <c r="C41" s="24">
        <v>283</v>
      </c>
      <c r="D41" s="25">
        <v>278</v>
      </c>
      <c r="E41" s="25">
        <v>289</v>
      </c>
      <c r="F41" s="24">
        <f t="shared" si="3"/>
        <v>11</v>
      </c>
      <c r="G41" s="26">
        <f t="shared" si="4"/>
        <v>3.9568345323741005</v>
      </c>
      <c r="H41" s="27">
        <v>7.0275639433821704</v>
      </c>
      <c r="I41" s="27">
        <v>6.9257598405580465</v>
      </c>
      <c r="J41" s="28">
        <v>7.1980074719800751</v>
      </c>
      <c r="K41" s="30">
        <v>7.2</v>
      </c>
    </row>
    <row r="42" spans="1:11" x14ac:dyDescent="0.2">
      <c r="A42" s="11" t="s">
        <v>427</v>
      </c>
      <c r="B42" s="11" t="s">
        <v>37</v>
      </c>
      <c r="C42" s="11">
        <v>1505</v>
      </c>
      <c r="D42" s="6">
        <v>1517</v>
      </c>
      <c r="E42" s="6">
        <v>1582</v>
      </c>
      <c r="F42" s="11">
        <f t="shared" si="3"/>
        <v>65</v>
      </c>
      <c r="G42" s="12">
        <f t="shared" si="4"/>
        <v>4.2847725774555041</v>
      </c>
      <c r="H42" s="7">
        <v>7.1435352192899186</v>
      </c>
      <c r="I42" s="7">
        <v>7.0189237958636008</v>
      </c>
      <c r="J42" s="4">
        <v>7.1681014952424098</v>
      </c>
      <c r="K42" s="18">
        <v>7.8</v>
      </c>
    </row>
    <row r="43" spans="1:11" x14ac:dyDescent="0.2">
      <c r="A43" s="24" t="s">
        <v>427</v>
      </c>
      <c r="B43" s="24" t="s">
        <v>38</v>
      </c>
      <c r="C43" s="24">
        <v>1303</v>
      </c>
      <c r="D43" s="25">
        <v>1276</v>
      </c>
      <c r="E43" s="25">
        <v>1323</v>
      </c>
      <c r="F43" s="24">
        <f t="shared" si="3"/>
        <v>47</v>
      </c>
      <c r="G43" s="26">
        <f t="shared" si="4"/>
        <v>3.6833855799373039</v>
      </c>
      <c r="H43" s="27">
        <v>9.8473397823458271</v>
      </c>
      <c r="I43" s="27">
        <v>9.5373346288960317</v>
      </c>
      <c r="J43" s="28">
        <v>9.7265108072342308</v>
      </c>
      <c r="K43" s="30">
        <v>9.3000000000000007</v>
      </c>
    </row>
    <row r="44" spans="1:11" x14ac:dyDescent="0.2">
      <c r="A44" s="11" t="s">
        <v>427</v>
      </c>
      <c r="B44" s="11" t="s">
        <v>39</v>
      </c>
      <c r="C44" s="11">
        <v>1549</v>
      </c>
      <c r="D44" s="6">
        <v>1528</v>
      </c>
      <c r="E44" s="6">
        <v>1543</v>
      </c>
      <c r="F44" s="11">
        <f t="shared" si="3"/>
        <v>15</v>
      </c>
      <c r="G44" s="12">
        <f t="shared" si="4"/>
        <v>0.98167539267015702</v>
      </c>
      <c r="H44" s="7">
        <v>10.523812759018956</v>
      </c>
      <c r="I44" s="7">
        <v>10.118535196344613</v>
      </c>
      <c r="J44" s="4">
        <v>10.021432746638956</v>
      </c>
      <c r="K44" s="18">
        <v>9.9</v>
      </c>
    </row>
    <row r="45" spans="1:11" x14ac:dyDescent="0.2">
      <c r="A45" s="24" t="s">
        <v>427</v>
      </c>
      <c r="B45" s="24" t="s">
        <v>40</v>
      </c>
      <c r="C45" s="24">
        <v>553</v>
      </c>
      <c r="D45" s="25">
        <v>553</v>
      </c>
      <c r="E45" s="25">
        <v>575</v>
      </c>
      <c r="F45" s="24">
        <f t="shared" si="3"/>
        <v>22</v>
      </c>
      <c r="G45" s="26">
        <f t="shared" si="4"/>
        <v>3.9783001808318263</v>
      </c>
      <c r="H45" s="27">
        <v>7.2429600523903082</v>
      </c>
      <c r="I45" s="27">
        <v>7.0562715324741605</v>
      </c>
      <c r="J45" s="28">
        <v>7.1642162970346366</v>
      </c>
      <c r="K45" s="30">
        <v>7.4</v>
      </c>
    </row>
    <row r="46" spans="1:11" x14ac:dyDescent="0.2">
      <c r="A46" s="11" t="s">
        <v>427</v>
      </c>
      <c r="B46" s="11" t="s">
        <v>41</v>
      </c>
      <c r="C46" s="11">
        <v>202</v>
      </c>
      <c r="D46" s="6">
        <v>205</v>
      </c>
      <c r="E46" s="6">
        <v>208</v>
      </c>
      <c r="F46" s="11">
        <f t="shared" si="3"/>
        <v>3</v>
      </c>
      <c r="G46" s="12">
        <f t="shared" si="4"/>
        <v>1.4634146341463417</v>
      </c>
      <c r="H46" s="7">
        <v>12.176009644364076</v>
      </c>
      <c r="I46" s="7">
        <v>11.890951276102088</v>
      </c>
      <c r="J46" s="4">
        <v>11.613623673925181</v>
      </c>
      <c r="K46" s="18">
        <v>10.199999999999999</v>
      </c>
    </row>
    <row r="47" spans="1:11" x14ac:dyDescent="0.2">
      <c r="A47" s="31" t="s">
        <v>428</v>
      </c>
      <c r="B47" s="31" t="s">
        <v>42</v>
      </c>
      <c r="C47" s="31">
        <v>24844</v>
      </c>
      <c r="D47" s="32">
        <v>24927</v>
      </c>
      <c r="E47" s="32">
        <v>25085</v>
      </c>
      <c r="F47" s="31">
        <f t="shared" si="3"/>
        <v>158</v>
      </c>
      <c r="G47" s="33">
        <f t="shared" si="4"/>
        <v>0.63385084446584028</v>
      </c>
      <c r="H47" s="34">
        <v>5.5616869525116464</v>
      </c>
      <c r="I47" s="34">
        <v>5.4820881506227197</v>
      </c>
      <c r="J47" s="34">
        <v>5.4423879249933282</v>
      </c>
      <c r="K47" s="35">
        <v>6.8</v>
      </c>
    </row>
    <row r="48" spans="1:11" s="5" customFormat="1" x14ac:dyDescent="0.2">
      <c r="A48" s="36" t="s">
        <v>460</v>
      </c>
      <c r="B48" s="36"/>
      <c r="C48" s="36">
        <v>15378</v>
      </c>
      <c r="D48" s="37">
        <v>15838</v>
      </c>
      <c r="E48" s="37">
        <v>16298</v>
      </c>
      <c r="F48" s="36">
        <f t="shared" ref="F48" si="7">E48-D48</f>
        <v>460</v>
      </c>
      <c r="G48" s="38">
        <f t="shared" ref="G48" si="8">((E48-D48)/D48*100)</f>
        <v>2.9044071221113779</v>
      </c>
      <c r="H48" s="39">
        <v>12.64669358619045</v>
      </c>
      <c r="I48" s="39">
        <v>13.021565580576999</v>
      </c>
      <c r="J48" s="39">
        <v>13.433893834487307</v>
      </c>
      <c r="K48" s="40">
        <v>12.2</v>
      </c>
    </row>
    <row r="49" spans="1:11" x14ac:dyDescent="0.2">
      <c r="A49" s="24" t="s">
        <v>429</v>
      </c>
      <c r="B49" s="24" t="s">
        <v>43</v>
      </c>
      <c r="C49" s="24">
        <v>1760</v>
      </c>
      <c r="D49" s="25">
        <v>1834</v>
      </c>
      <c r="E49" s="25">
        <v>1873</v>
      </c>
      <c r="F49" s="24">
        <f t="shared" si="3"/>
        <v>39</v>
      </c>
      <c r="G49" s="26">
        <f t="shared" si="4"/>
        <v>2.1264994547437297</v>
      </c>
      <c r="H49" s="27">
        <v>15.680684248039913</v>
      </c>
      <c r="I49" s="27">
        <v>16.55085281111813</v>
      </c>
      <c r="J49" s="28">
        <v>17.095655348667396</v>
      </c>
      <c r="K49" s="30">
        <v>15</v>
      </c>
    </row>
    <row r="50" spans="1:11" x14ac:dyDescent="0.2">
      <c r="A50" s="11" t="s">
        <v>429</v>
      </c>
      <c r="B50" s="11" t="s">
        <v>44</v>
      </c>
      <c r="C50" s="11">
        <v>1976</v>
      </c>
      <c r="D50" s="6">
        <v>2029</v>
      </c>
      <c r="E50" s="6">
        <v>2059</v>
      </c>
      <c r="F50" s="11">
        <f t="shared" si="3"/>
        <v>30</v>
      </c>
      <c r="G50" s="12">
        <f t="shared" si="4"/>
        <v>1.4785608674223756</v>
      </c>
      <c r="H50" s="7">
        <v>10.608826371738431</v>
      </c>
      <c r="I50" s="7">
        <v>10.813259432956727</v>
      </c>
      <c r="J50" s="4">
        <v>10.863142344623826</v>
      </c>
      <c r="K50" s="18">
        <v>10.1</v>
      </c>
    </row>
    <row r="51" spans="1:11" x14ac:dyDescent="0.2">
      <c r="A51" s="24" t="s">
        <v>429</v>
      </c>
      <c r="B51" s="24" t="s">
        <v>45</v>
      </c>
      <c r="C51" s="24">
        <v>2376</v>
      </c>
      <c r="D51" s="25">
        <v>2441</v>
      </c>
      <c r="E51" s="25">
        <v>2482</v>
      </c>
      <c r="F51" s="24">
        <f t="shared" si="3"/>
        <v>41</v>
      </c>
      <c r="G51" s="26">
        <f t="shared" si="4"/>
        <v>1.6796394920114706</v>
      </c>
      <c r="H51" s="27">
        <v>11.276161549048455</v>
      </c>
      <c r="I51" s="27">
        <v>11.547376886323857</v>
      </c>
      <c r="J51" s="28">
        <v>11.800503969951979</v>
      </c>
      <c r="K51" s="30">
        <v>11</v>
      </c>
    </row>
    <row r="52" spans="1:11" x14ac:dyDescent="0.2">
      <c r="A52" s="11" t="s">
        <v>429</v>
      </c>
      <c r="B52" s="11" t="s">
        <v>46</v>
      </c>
      <c r="C52" s="11">
        <v>645</v>
      </c>
      <c r="D52" s="6">
        <v>670</v>
      </c>
      <c r="E52" s="6">
        <v>689</v>
      </c>
      <c r="F52" s="11">
        <f t="shared" si="3"/>
        <v>19</v>
      </c>
      <c r="G52" s="12">
        <f t="shared" si="4"/>
        <v>2.8358208955223883</v>
      </c>
      <c r="H52" s="7">
        <v>13.457124973920301</v>
      </c>
      <c r="I52" s="7">
        <v>13.978718965157523</v>
      </c>
      <c r="J52" s="4">
        <v>14.297572110396347</v>
      </c>
      <c r="K52" s="18">
        <v>13.2</v>
      </c>
    </row>
    <row r="53" spans="1:11" x14ac:dyDescent="0.2">
      <c r="A53" s="24" t="s">
        <v>429</v>
      </c>
      <c r="B53" s="24" t="s">
        <v>47</v>
      </c>
      <c r="C53" s="24">
        <v>1502</v>
      </c>
      <c r="D53" s="25">
        <v>1565</v>
      </c>
      <c r="E53" s="25">
        <v>1665</v>
      </c>
      <c r="F53" s="24">
        <f t="shared" si="3"/>
        <v>100</v>
      </c>
      <c r="G53" s="26">
        <f t="shared" si="4"/>
        <v>6.3897763578274756</v>
      </c>
      <c r="H53" s="27">
        <v>12.074925637109093</v>
      </c>
      <c r="I53" s="27">
        <v>12.384268418137216</v>
      </c>
      <c r="J53" s="28">
        <v>13.14231588917831</v>
      </c>
      <c r="K53" s="30">
        <v>12.1</v>
      </c>
    </row>
    <row r="54" spans="1:11" x14ac:dyDescent="0.2">
      <c r="A54" s="11" t="s">
        <v>429</v>
      </c>
      <c r="B54" s="11" t="s">
        <v>48</v>
      </c>
      <c r="C54" s="11">
        <v>540</v>
      </c>
      <c r="D54" s="6">
        <v>558</v>
      </c>
      <c r="E54" s="6">
        <v>566</v>
      </c>
      <c r="F54" s="11">
        <f t="shared" si="3"/>
        <v>8</v>
      </c>
      <c r="G54" s="12">
        <f t="shared" si="4"/>
        <v>1.4336917562724014</v>
      </c>
      <c r="H54" s="7">
        <v>17.186505410566518</v>
      </c>
      <c r="I54" s="7">
        <v>17.810405362272583</v>
      </c>
      <c r="J54" s="4">
        <v>18.19935691318328</v>
      </c>
      <c r="K54" s="18">
        <v>15.3</v>
      </c>
    </row>
    <row r="55" spans="1:11" x14ac:dyDescent="0.2">
      <c r="A55" s="24" t="s">
        <v>429</v>
      </c>
      <c r="B55" s="24" t="s">
        <v>49</v>
      </c>
      <c r="C55" s="24">
        <v>715</v>
      </c>
      <c r="D55" s="25">
        <v>709</v>
      </c>
      <c r="E55" s="25">
        <v>745</v>
      </c>
      <c r="F55" s="24">
        <f t="shared" si="3"/>
        <v>36</v>
      </c>
      <c r="G55" s="26">
        <f t="shared" si="4"/>
        <v>5.0775740479548661</v>
      </c>
      <c r="H55" s="27">
        <v>14.186507936507937</v>
      </c>
      <c r="I55" s="27">
        <v>14.075838792932302</v>
      </c>
      <c r="J55" s="28">
        <v>14.805246422893481</v>
      </c>
      <c r="K55" s="30">
        <v>13.2</v>
      </c>
    </row>
    <row r="56" spans="1:11" x14ac:dyDescent="0.2">
      <c r="A56" s="11" t="s">
        <v>429</v>
      </c>
      <c r="B56" s="11" t="s">
        <v>50</v>
      </c>
      <c r="C56" s="11">
        <v>606</v>
      </c>
      <c r="D56" s="6">
        <v>662</v>
      </c>
      <c r="E56" s="6">
        <v>718</v>
      </c>
      <c r="F56" s="11">
        <f t="shared" si="3"/>
        <v>56</v>
      </c>
      <c r="G56" s="12">
        <f t="shared" si="4"/>
        <v>8.4592145015105746</v>
      </c>
      <c r="H56" s="7">
        <v>15.60247167868177</v>
      </c>
      <c r="I56" s="7">
        <v>17.19927253832164</v>
      </c>
      <c r="J56" s="4">
        <v>18.815513626834381</v>
      </c>
      <c r="K56" s="18">
        <v>16.399999999999999</v>
      </c>
    </row>
    <row r="57" spans="1:11" x14ac:dyDescent="0.2">
      <c r="A57" s="24" t="s">
        <v>429</v>
      </c>
      <c r="B57" s="24" t="s">
        <v>51</v>
      </c>
      <c r="C57" s="24">
        <v>448</v>
      </c>
      <c r="D57" s="25">
        <v>474</v>
      </c>
      <c r="E57" s="25">
        <v>527</v>
      </c>
      <c r="F57" s="24">
        <f t="shared" si="3"/>
        <v>53</v>
      </c>
      <c r="G57" s="26">
        <f t="shared" si="4"/>
        <v>11.181434599156118</v>
      </c>
      <c r="H57" s="27">
        <v>15.023474178403756</v>
      </c>
      <c r="I57" s="27">
        <v>16.19958988380041</v>
      </c>
      <c r="J57" s="28">
        <v>18.34958217270195</v>
      </c>
      <c r="K57" s="30">
        <v>15.3</v>
      </c>
    </row>
    <row r="58" spans="1:11" x14ac:dyDescent="0.2">
      <c r="A58" s="11" t="s">
        <v>429</v>
      </c>
      <c r="B58" s="11" t="s">
        <v>52</v>
      </c>
      <c r="C58" s="11">
        <v>725</v>
      </c>
      <c r="D58" s="6">
        <v>765</v>
      </c>
      <c r="E58" s="6">
        <v>784</v>
      </c>
      <c r="F58" s="11">
        <f t="shared" si="3"/>
        <v>19</v>
      </c>
      <c r="G58" s="12">
        <f t="shared" si="4"/>
        <v>2.4836601307189543</v>
      </c>
      <c r="H58" s="7">
        <v>15.58469475494411</v>
      </c>
      <c r="I58" s="7">
        <v>16.724967205946655</v>
      </c>
      <c r="J58" s="4">
        <v>17.543074513313943</v>
      </c>
      <c r="K58" s="18">
        <v>15.3</v>
      </c>
    </row>
    <row r="59" spans="1:11" x14ac:dyDescent="0.2">
      <c r="A59" s="24" t="s">
        <v>429</v>
      </c>
      <c r="B59" s="24" t="s">
        <v>53</v>
      </c>
      <c r="C59" s="24">
        <v>469</v>
      </c>
      <c r="D59" s="25">
        <v>472</v>
      </c>
      <c r="E59" s="25">
        <v>491</v>
      </c>
      <c r="F59" s="24">
        <f t="shared" si="3"/>
        <v>19</v>
      </c>
      <c r="G59" s="26">
        <f t="shared" si="4"/>
        <v>4.0254237288135588</v>
      </c>
      <c r="H59" s="27">
        <v>19.856054191363253</v>
      </c>
      <c r="I59" s="27">
        <v>20.214132762312634</v>
      </c>
      <c r="J59" s="28">
        <v>21.347826086956523</v>
      </c>
      <c r="K59" s="30">
        <v>17.7</v>
      </c>
    </row>
    <row r="60" spans="1:11" x14ac:dyDescent="0.2">
      <c r="A60" s="11" t="s">
        <v>429</v>
      </c>
      <c r="B60" s="11" t="s">
        <v>54</v>
      </c>
      <c r="C60" s="11">
        <v>1491</v>
      </c>
      <c r="D60" s="6">
        <v>1513</v>
      </c>
      <c r="E60" s="6">
        <v>1558</v>
      </c>
      <c r="F60" s="11">
        <f t="shared" si="3"/>
        <v>45</v>
      </c>
      <c r="G60" s="12">
        <f t="shared" si="4"/>
        <v>2.9742233972240584</v>
      </c>
      <c r="H60" s="7">
        <v>11.435803037275656</v>
      </c>
      <c r="I60" s="7">
        <v>11.536408692337019</v>
      </c>
      <c r="J60" s="4">
        <v>11.840705274357804</v>
      </c>
      <c r="K60" s="18">
        <v>11.3</v>
      </c>
    </row>
    <row r="61" spans="1:11" x14ac:dyDescent="0.2">
      <c r="A61" s="24" t="s">
        <v>429</v>
      </c>
      <c r="B61" s="24" t="s">
        <v>55</v>
      </c>
      <c r="C61" s="24">
        <v>516</v>
      </c>
      <c r="D61" s="25">
        <v>525</v>
      </c>
      <c r="E61" s="25">
        <v>533</v>
      </c>
      <c r="F61" s="24">
        <f t="shared" si="3"/>
        <v>8</v>
      </c>
      <c r="G61" s="26">
        <f t="shared" si="4"/>
        <v>1.5238095238095237</v>
      </c>
      <c r="H61" s="27">
        <v>12.816691505216097</v>
      </c>
      <c r="I61" s="27">
        <v>13.174404015056462</v>
      </c>
      <c r="J61" s="28">
        <v>13.521055301877219</v>
      </c>
      <c r="K61" s="30">
        <v>11.6</v>
      </c>
    </row>
    <row r="62" spans="1:11" x14ac:dyDescent="0.2">
      <c r="A62" s="11" t="s">
        <v>429</v>
      </c>
      <c r="B62" s="11" t="s">
        <v>56</v>
      </c>
      <c r="C62" s="11">
        <v>357</v>
      </c>
      <c r="D62" s="6">
        <v>354</v>
      </c>
      <c r="E62" s="6">
        <v>350</v>
      </c>
      <c r="F62" s="11">
        <f t="shared" si="3"/>
        <v>-4</v>
      </c>
      <c r="G62" s="12">
        <f t="shared" si="4"/>
        <v>-1.1299435028248588</v>
      </c>
      <c r="H62" s="7">
        <v>13.08171491388787</v>
      </c>
      <c r="I62" s="7">
        <v>12.91970802919708</v>
      </c>
      <c r="J62" s="4">
        <v>12.797074954296161</v>
      </c>
      <c r="K62" s="18">
        <v>12.1</v>
      </c>
    </row>
    <row r="63" spans="1:11" x14ac:dyDescent="0.2">
      <c r="A63" s="24" t="s">
        <v>429</v>
      </c>
      <c r="B63" s="24" t="s">
        <v>57</v>
      </c>
      <c r="C63" s="24">
        <v>266</v>
      </c>
      <c r="D63" s="25">
        <v>269</v>
      </c>
      <c r="E63" s="25">
        <v>261</v>
      </c>
      <c r="F63" s="24">
        <f t="shared" si="3"/>
        <v>-8</v>
      </c>
      <c r="G63" s="26">
        <f t="shared" si="4"/>
        <v>-2.9739776951672861</v>
      </c>
      <c r="H63" s="27">
        <v>15.730337078651685</v>
      </c>
      <c r="I63" s="27">
        <v>16.214587100663049</v>
      </c>
      <c r="J63" s="28">
        <v>16.518987341772153</v>
      </c>
      <c r="K63" s="30">
        <v>14.5</v>
      </c>
    </row>
    <row r="64" spans="1:11" x14ac:dyDescent="0.2">
      <c r="A64" s="11" t="s">
        <v>429</v>
      </c>
      <c r="B64" s="11" t="s">
        <v>58</v>
      </c>
      <c r="C64" s="11">
        <v>163</v>
      </c>
      <c r="D64" s="6">
        <v>159</v>
      </c>
      <c r="E64" s="6">
        <v>152</v>
      </c>
      <c r="F64" s="11">
        <f t="shared" si="3"/>
        <v>-7</v>
      </c>
      <c r="G64" s="12">
        <f t="shared" si="4"/>
        <v>-4.4025157232704402</v>
      </c>
      <c r="H64" s="7">
        <v>14.872262773722628</v>
      </c>
      <c r="I64" s="7">
        <v>14.376130198915011</v>
      </c>
      <c r="J64" s="4">
        <v>13.881278538812786</v>
      </c>
      <c r="K64" s="18">
        <v>10.5</v>
      </c>
    </row>
    <row r="65" spans="1:11" x14ac:dyDescent="0.2">
      <c r="A65" s="24" t="s">
        <v>429</v>
      </c>
      <c r="B65" s="24" t="s">
        <v>59</v>
      </c>
      <c r="C65" s="24">
        <v>95</v>
      </c>
      <c r="D65" s="25">
        <v>92</v>
      </c>
      <c r="E65" s="25">
        <v>92</v>
      </c>
      <c r="F65" s="24">
        <f t="shared" si="3"/>
        <v>0</v>
      </c>
      <c r="G65" s="26">
        <f t="shared" si="4"/>
        <v>0</v>
      </c>
      <c r="H65" s="27">
        <v>11.964735516372796</v>
      </c>
      <c r="I65" s="27">
        <v>12.217795484727755</v>
      </c>
      <c r="J65" s="28">
        <v>12.332439678284182</v>
      </c>
      <c r="K65" s="30">
        <v>10.3</v>
      </c>
    </row>
    <row r="66" spans="1:11" x14ac:dyDescent="0.2">
      <c r="A66" s="11" t="s">
        <v>429</v>
      </c>
      <c r="B66" s="11" t="s">
        <v>60</v>
      </c>
      <c r="C66" s="11">
        <v>55</v>
      </c>
      <c r="D66" s="6">
        <v>68</v>
      </c>
      <c r="E66" s="6">
        <v>65</v>
      </c>
      <c r="F66" s="11">
        <f t="shared" si="3"/>
        <v>-3</v>
      </c>
      <c r="G66" s="12">
        <f t="shared" si="4"/>
        <v>-4.4117647058823533</v>
      </c>
      <c r="H66" s="7">
        <v>5.5055055055055053</v>
      </c>
      <c r="I66" s="7">
        <v>6.7127344521224082</v>
      </c>
      <c r="J66" s="4">
        <v>6.4484126984126995</v>
      </c>
      <c r="K66" s="18">
        <v>5.6</v>
      </c>
    </row>
    <row r="67" spans="1:11" x14ac:dyDescent="0.2">
      <c r="A67" s="24" t="s">
        <v>429</v>
      </c>
      <c r="B67" s="24" t="s">
        <v>61</v>
      </c>
      <c r="C67" s="24">
        <v>340</v>
      </c>
      <c r="D67" s="25">
        <v>345</v>
      </c>
      <c r="E67" s="25">
        <v>342</v>
      </c>
      <c r="F67" s="24">
        <f t="shared" si="3"/>
        <v>-3</v>
      </c>
      <c r="G67" s="26">
        <f t="shared" si="4"/>
        <v>-0.86956521739130432</v>
      </c>
      <c r="H67" s="27">
        <v>9.991184249191889</v>
      </c>
      <c r="I67" s="27">
        <v>10.102489019033674</v>
      </c>
      <c r="J67" s="28">
        <v>9.9592312172393704</v>
      </c>
      <c r="K67" s="30">
        <v>8.9</v>
      </c>
    </row>
    <row r="68" spans="1:11" x14ac:dyDescent="0.2">
      <c r="A68" s="11" t="s">
        <v>429</v>
      </c>
      <c r="B68" s="11" t="s">
        <v>62</v>
      </c>
      <c r="C68" s="11">
        <v>141</v>
      </c>
      <c r="D68" s="6">
        <v>145</v>
      </c>
      <c r="E68" s="6">
        <v>148</v>
      </c>
      <c r="F68" s="11">
        <f t="shared" si="3"/>
        <v>3</v>
      </c>
      <c r="G68" s="12">
        <f t="shared" si="4"/>
        <v>2.0689655172413794</v>
      </c>
      <c r="H68" s="7">
        <v>9.7984711605281447</v>
      </c>
      <c r="I68" s="7">
        <v>10.154061624649859</v>
      </c>
      <c r="J68" s="4">
        <v>10.228058051140291</v>
      </c>
      <c r="K68" s="18">
        <v>9.1999999999999993</v>
      </c>
    </row>
    <row r="69" spans="1:11" x14ac:dyDescent="0.2">
      <c r="A69" s="24" t="s">
        <v>429</v>
      </c>
      <c r="B69" s="24" t="s">
        <v>63</v>
      </c>
      <c r="C69" s="24">
        <v>96</v>
      </c>
      <c r="D69" s="25">
        <v>97</v>
      </c>
      <c r="E69" s="25">
        <v>100</v>
      </c>
      <c r="F69" s="24">
        <f t="shared" si="3"/>
        <v>3</v>
      </c>
      <c r="G69" s="26">
        <f t="shared" si="4"/>
        <v>3.0927835051546393</v>
      </c>
      <c r="H69" s="27">
        <v>10.333692142088267</v>
      </c>
      <c r="I69" s="27">
        <v>10.486486486486486</v>
      </c>
      <c r="J69" s="28">
        <v>10.881392818280739</v>
      </c>
      <c r="K69" s="30">
        <v>9.8000000000000007</v>
      </c>
    </row>
    <row r="70" spans="1:11" x14ac:dyDescent="0.2">
      <c r="A70" s="11" t="s">
        <v>429</v>
      </c>
      <c r="B70" s="11" t="s">
        <v>64</v>
      </c>
      <c r="C70" s="11">
        <v>96</v>
      </c>
      <c r="D70" s="6">
        <v>92</v>
      </c>
      <c r="E70" s="6">
        <v>98</v>
      </c>
      <c r="F70" s="11">
        <f t="shared" si="3"/>
        <v>6</v>
      </c>
      <c r="G70" s="12">
        <f t="shared" si="4"/>
        <v>6.5217391304347823</v>
      </c>
      <c r="H70" s="7">
        <v>7.754442649434572</v>
      </c>
      <c r="I70" s="7">
        <v>7.5286415711947621</v>
      </c>
      <c r="J70" s="4">
        <v>7.9934747145187597</v>
      </c>
      <c r="K70" s="18">
        <v>7.5</v>
      </c>
    </row>
    <row r="71" spans="1:11" s="5" customFormat="1" x14ac:dyDescent="0.2">
      <c r="A71" s="31" t="s">
        <v>461</v>
      </c>
      <c r="B71" s="31"/>
      <c r="C71" s="31">
        <v>14180</v>
      </c>
      <c r="D71" s="32">
        <v>14250</v>
      </c>
      <c r="E71" s="32">
        <v>14222</v>
      </c>
      <c r="F71" s="31">
        <f t="shared" ref="F71" si="9">E71-D71</f>
        <v>-28</v>
      </c>
      <c r="G71" s="33">
        <f t="shared" ref="G71" si="10">((E71-D71)/D71*100)</f>
        <v>-0.19649122807017544</v>
      </c>
      <c r="H71" s="34">
        <v>12.013996560167417</v>
      </c>
      <c r="I71" s="34">
        <v>12.076373528589226</v>
      </c>
      <c r="J71" s="34">
        <v>12.103726776793389</v>
      </c>
      <c r="K71" s="35">
        <v>11</v>
      </c>
    </row>
    <row r="72" spans="1:11" x14ac:dyDescent="0.2">
      <c r="A72" s="11" t="s">
        <v>430</v>
      </c>
      <c r="B72" s="11" t="s">
        <v>65</v>
      </c>
      <c r="C72" s="11">
        <v>1559</v>
      </c>
      <c r="D72" s="6">
        <v>1579</v>
      </c>
      <c r="E72" s="6">
        <v>1602</v>
      </c>
      <c r="F72" s="11">
        <f t="shared" si="3"/>
        <v>23</v>
      </c>
      <c r="G72" s="12">
        <f t="shared" si="4"/>
        <v>1.4566181127295756</v>
      </c>
      <c r="H72" s="7">
        <v>9.0697539123858277</v>
      </c>
      <c r="I72" s="7">
        <v>9.1520315307482747</v>
      </c>
      <c r="J72" s="4">
        <v>9.2196132596685079</v>
      </c>
      <c r="K72" s="18">
        <v>8.9</v>
      </c>
    </row>
    <row r="73" spans="1:11" x14ac:dyDescent="0.2">
      <c r="A73" s="24" t="s">
        <v>430</v>
      </c>
      <c r="B73" s="24" t="s">
        <v>66</v>
      </c>
      <c r="C73" s="24">
        <v>2219</v>
      </c>
      <c r="D73" s="25">
        <v>2236</v>
      </c>
      <c r="E73" s="25">
        <v>2243</v>
      </c>
      <c r="F73" s="24">
        <f t="shared" si="3"/>
        <v>7</v>
      </c>
      <c r="G73" s="26">
        <f t="shared" si="4"/>
        <v>0.31305903398926654</v>
      </c>
      <c r="H73" s="27">
        <v>11.756914273603899</v>
      </c>
      <c r="I73" s="27">
        <v>11.719077568134171</v>
      </c>
      <c r="J73" s="28">
        <v>11.817080238132869</v>
      </c>
      <c r="K73" s="30">
        <v>11.2</v>
      </c>
    </row>
    <row r="74" spans="1:11" x14ac:dyDescent="0.2">
      <c r="A74" s="11" t="s">
        <v>430</v>
      </c>
      <c r="B74" s="11" t="s">
        <v>67</v>
      </c>
      <c r="C74" s="11">
        <v>194</v>
      </c>
      <c r="D74" s="6">
        <v>216</v>
      </c>
      <c r="E74" s="6">
        <v>213</v>
      </c>
      <c r="F74" s="11">
        <f t="shared" ref="F74:F140" si="11">E74-D74</f>
        <v>-3</v>
      </c>
      <c r="G74" s="12">
        <f t="shared" ref="G74:G140" si="12">((E74-D74)/D74*100)</f>
        <v>-1.3888888888888888</v>
      </c>
      <c r="H74" s="7">
        <v>11.707905853952926</v>
      </c>
      <c r="I74" s="7">
        <v>12.918660287081341</v>
      </c>
      <c r="J74" s="4">
        <v>13.205207687538747</v>
      </c>
      <c r="K74" s="18">
        <v>11.6</v>
      </c>
    </row>
    <row r="75" spans="1:11" x14ac:dyDescent="0.2">
      <c r="A75" s="24" t="s">
        <v>430</v>
      </c>
      <c r="B75" s="24" t="s">
        <v>68</v>
      </c>
      <c r="C75" s="24">
        <v>123</v>
      </c>
      <c r="D75" s="25">
        <v>124</v>
      </c>
      <c r="E75" s="25">
        <v>121</v>
      </c>
      <c r="F75" s="24">
        <f t="shared" si="11"/>
        <v>-3</v>
      </c>
      <c r="G75" s="26">
        <f t="shared" si="12"/>
        <v>-2.4193548387096775</v>
      </c>
      <c r="H75" s="27">
        <v>9.9353796445880445</v>
      </c>
      <c r="I75" s="27">
        <v>10.114192495921696</v>
      </c>
      <c r="J75" s="28">
        <v>9.8775510204081645</v>
      </c>
      <c r="K75" s="30">
        <v>7.6</v>
      </c>
    </row>
    <row r="76" spans="1:11" x14ac:dyDescent="0.2">
      <c r="A76" s="11" t="s">
        <v>430</v>
      </c>
      <c r="B76" s="11" t="s">
        <v>69</v>
      </c>
      <c r="C76" s="11">
        <v>154</v>
      </c>
      <c r="D76" s="6">
        <v>140</v>
      </c>
      <c r="E76" s="6">
        <v>137</v>
      </c>
      <c r="F76" s="11">
        <f t="shared" si="11"/>
        <v>-3</v>
      </c>
      <c r="G76" s="12">
        <f t="shared" si="12"/>
        <v>-2.1428571428571428</v>
      </c>
      <c r="H76" s="7">
        <v>11.135213304410701</v>
      </c>
      <c r="I76" s="7">
        <v>10.408921933085502</v>
      </c>
      <c r="J76" s="4">
        <v>10.418250950570341</v>
      </c>
      <c r="K76" s="18">
        <v>9</v>
      </c>
    </row>
    <row r="77" spans="1:11" x14ac:dyDescent="0.2">
      <c r="A77" s="24" t="s">
        <v>430</v>
      </c>
      <c r="B77" s="24" t="s">
        <v>70</v>
      </c>
      <c r="C77" s="24">
        <v>147</v>
      </c>
      <c r="D77" s="25">
        <v>149</v>
      </c>
      <c r="E77" s="25">
        <v>149</v>
      </c>
      <c r="F77" s="24">
        <f t="shared" si="11"/>
        <v>0</v>
      </c>
      <c r="G77" s="26">
        <f t="shared" si="12"/>
        <v>0</v>
      </c>
      <c r="H77" s="27">
        <v>10</v>
      </c>
      <c r="I77" s="27">
        <v>10.149863760217984</v>
      </c>
      <c r="J77" s="28">
        <v>10.318559556786704</v>
      </c>
      <c r="K77" s="30">
        <v>8.6999999999999993</v>
      </c>
    </row>
    <row r="78" spans="1:11" x14ac:dyDescent="0.2">
      <c r="A78" s="11" t="s">
        <v>430</v>
      </c>
      <c r="B78" s="11" t="s">
        <v>71</v>
      </c>
      <c r="C78" s="11">
        <v>234</v>
      </c>
      <c r="D78" s="6">
        <v>229</v>
      </c>
      <c r="E78" s="6">
        <v>220</v>
      </c>
      <c r="F78" s="11">
        <f t="shared" si="11"/>
        <v>-9</v>
      </c>
      <c r="G78" s="12">
        <f t="shared" si="12"/>
        <v>-3.9301310043668125</v>
      </c>
      <c r="H78" s="7">
        <v>10.665451230628987</v>
      </c>
      <c r="I78" s="7">
        <v>10.380779691749774</v>
      </c>
      <c r="J78" s="4">
        <v>10.087116001834021</v>
      </c>
      <c r="K78" s="18">
        <v>8.8000000000000007</v>
      </c>
    </row>
    <row r="79" spans="1:11" x14ac:dyDescent="0.2">
      <c r="A79" s="24" t="s">
        <v>430</v>
      </c>
      <c r="B79" s="24" t="s">
        <v>72</v>
      </c>
      <c r="C79" s="24">
        <v>439</v>
      </c>
      <c r="D79" s="25">
        <v>435</v>
      </c>
      <c r="E79" s="25">
        <v>431</v>
      </c>
      <c r="F79" s="24">
        <f t="shared" si="11"/>
        <v>-4</v>
      </c>
      <c r="G79" s="26">
        <f t="shared" si="12"/>
        <v>-0.91954022988505746</v>
      </c>
      <c r="H79" s="27">
        <v>12.507122507122507</v>
      </c>
      <c r="I79" s="27">
        <v>12.44279176201373</v>
      </c>
      <c r="J79" s="28">
        <v>12.385057471264368</v>
      </c>
      <c r="K79" s="30">
        <v>10.7</v>
      </c>
    </row>
    <row r="80" spans="1:11" x14ac:dyDescent="0.2">
      <c r="A80" s="11" t="s">
        <v>430</v>
      </c>
      <c r="B80" s="11" t="s">
        <v>73</v>
      </c>
      <c r="C80" s="11">
        <v>449</v>
      </c>
      <c r="D80" s="6">
        <v>481</v>
      </c>
      <c r="E80" s="6">
        <v>475</v>
      </c>
      <c r="F80" s="11">
        <f t="shared" si="11"/>
        <v>-6</v>
      </c>
      <c r="G80" s="12">
        <f t="shared" si="12"/>
        <v>-1.2474012474012475</v>
      </c>
      <c r="H80" s="7">
        <v>12.194459532862574</v>
      </c>
      <c r="I80" s="7">
        <v>13.207029104887425</v>
      </c>
      <c r="J80" s="4">
        <v>13.117923225628282</v>
      </c>
      <c r="K80" s="18">
        <v>11.6</v>
      </c>
    </row>
    <row r="81" spans="1:11" x14ac:dyDescent="0.2">
      <c r="A81" s="24" t="s">
        <v>430</v>
      </c>
      <c r="B81" s="24" t="s">
        <v>74</v>
      </c>
      <c r="C81" s="24">
        <v>254</v>
      </c>
      <c r="D81" s="25">
        <v>246</v>
      </c>
      <c r="E81" s="25">
        <v>249</v>
      </c>
      <c r="F81" s="24">
        <f t="shared" si="11"/>
        <v>3</v>
      </c>
      <c r="G81" s="26">
        <f t="shared" si="12"/>
        <v>1.2195121951219512</v>
      </c>
      <c r="H81" s="27">
        <v>13.059125964010281</v>
      </c>
      <c r="I81" s="27">
        <v>12.772585669781931</v>
      </c>
      <c r="J81" s="28">
        <v>13.153724247226625</v>
      </c>
      <c r="K81" s="30">
        <v>11.9</v>
      </c>
    </row>
    <row r="82" spans="1:11" x14ac:dyDescent="0.2">
      <c r="A82" s="11" t="s">
        <v>430</v>
      </c>
      <c r="B82" s="11" t="s">
        <v>75</v>
      </c>
      <c r="C82" s="11">
        <v>309</v>
      </c>
      <c r="D82" s="6">
        <v>325</v>
      </c>
      <c r="E82" s="6">
        <v>341</v>
      </c>
      <c r="F82" s="11">
        <f t="shared" si="11"/>
        <v>16</v>
      </c>
      <c r="G82" s="12">
        <f t="shared" si="12"/>
        <v>4.9230769230769234</v>
      </c>
      <c r="H82" s="7">
        <v>11.215970961887477</v>
      </c>
      <c r="I82" s="7">
        <v>11.952923869069512</v>
      </c>
      <c r="J82" s="4">
        <v>12.638991845811711</v>
      </c>
      <c r="K82" s="18">
        <v>11.2</v>
      </c>
    </row>
    <row r="83" spans="1:11" x14ac:dyDescent="0.2">
      <c r="A83" s="24" t="s">
        <v>430</v>
      </c>
      <c r="B83" s="24" t="s">
        <v>76</v>
      </c>
      <c r="C83" s="24">
        <v>344</v>
      </c>
      <c r="D83" s="25">
        <v>334</v>
      </c>
      <c r="E83" s="25">
        <v>334</v>
      </c>
      <c r="F83" s="24">
        <f t="shared" si="11"/>
        <v>0</v>
      </c>
      <c r="G83" s="26">
        <f t="shared" si="12"/>
        <v>0</v>
      </c>
      <c r="H83" s="27">
        <v>10.481413772090189</v>
      </c>
      <c r="I83" s="27">
        <v>10.217191801774243</v>
      </c>
      <c r="J83" s="28">
        <v>10.327767470624613</v>
      </c>
      <c r="K83" s="30">
        <v>9.6999999999999993</v>
      </c>
    </row>
    <row r="84" spans="1:11" x14ac:dyDescent="0.2">
      <c r="A84" s="11" t="s">
        <v>430</v>
      </c>
      <c r="B84" s="11" t="s">
        <v>77</v>
      </c>
      <c r="C84" s="11">
        <v>367</v>
      </c>
      <c r="D84" s="6">
        <v>365</v>
      </c>
      <c r="E84" s="6">
        <v>376</v>
      </c>
      <c r="F84" s="11">
        <f t="shared" si="11"/>
        <v>11</v>
      </c>
      <c r="G84" s="12">
        <f t="shared" si="12"/>
        <v>3.0136986301369864</v>
      </c>
      <c r="H84" s="7">
        <v>9.5997907402563438</v>
      </c>
      <c r="I84" s="7">
        <v>9.5674967234600263</v>
      </c>
      <c r="J84" s="4">
        <v>9.8895318253550766</v>
      </c>
      <c r="K84" s="18">
        <v>9.1999999999999993</v>
      </c>
    </row>
    <row r="85" spans="1:11" x14ac:dyDescent="0.2">
      <c r="A85" s="24" t="s">
        <v>430</v>
      </c>
      <c r="B85" s="24" t="s">
        <v>78</v>
      </c>
      <c r="C85" s="24">
        <v>1181</v>
      </c>
      <c r="D85" s="25">
        <v>1209</v>
      </c>
      <c r="E85" s="25">
        <v>1234</v>
      </c>
      <c r="F85" s="24">
        <f t="shared" si="11"/>
        <v>25</v>
      </c>
      <c r="G85" s="26">
        <f t="shared" si="12"/>
        <v>2.0678246484698097</v>
      </c>
      <c r="H85" s="27">
        <v>12.763428077380309</v>
      </c>
      <c r="I85" s="27">
        <v>13.005593803786574</v>
      </c>
      <c r="J85" s="28">
        <v>13.270244112270134</v>
      </c>
      <c r="K85" s="30">
        <v>12.1</v>
      </c>
    </row>
    <row r="86" spans="1:11" x14ac:dyDescent="0.2">
      <c r="A86" s="11" t="s">
        <v>430</v>
      </c>
      <c r="B86" s="11" t="s">
        <v>79</v>
      </c>
      <c r="C86" s="11">
        <v>1125</v>
      </c>
      <c r="D86" s="6">
        <v>1137</v>
      </c>
      <c r="E86" s="6">
        <v>1130</v>
      </c>
      <c r="F86" s="11">
        <f t="shared" si="11"/>
        <v>-7</v>
      </c>
      <c r="G86" s="12">
        <f t="shared" si="12"/>
        <v>-0.61565523306948111</v>
      </c>
      <c r="H86" s="7">
        <v>13.585315783117982</v>
      </c>
      <c r="I86" s="7">
        <v>13.783488907746394</v>
      </c>
      <c r="J86" s="4">
        <v>13.782168557141114</v>
      </c>
      <c r="K86" s="18">
        <v>12.7</v>
      </c>
    </row>
    <row r="87" spans="1:11" x14ac:dyDescent="0.2">
      <c r="A87" s="24" t="s">
        <v>430</v>
      </c>
      <c r="B87" s="24" t="s">
        <v>80</v>
      </c>
      <c r="C87" s="24">
        <v>523</v>
      </c>
      <c r="D87" s="25">
        <v>513</v>
      </c>
      <c r="E87" s="25">
        <v>510</v>
      </c>
      <c r="F87" s="24">
        <f t="shared" si="11"/>
        <v>-3</v>
      </c>
      <c r="G87" s="26">
        <f t="shared" si="12"/>
        <v>-0.58479532163742687</v>
      </c>
      <c r="H87" s="27">
        <v>12.777913510872221</v>
      </c>
      <c r="I87" s="27">
        <v>12.433349491032478</v>
      </c>
      <c r="J87" s="28">
        <v>12.292118582791034</v>
      </c>
      <c r="K87" s="30">
        <v>11.3</v>
      </c>
    </row>
    <row r="88" spans="1:11" x14ac:dyDescent="0.2">
      <c r="A88" s="11" t="s">
        <v>430</v>
      </c>
      <c r="B88" s="11" t="s">
        <v>81</v>
      </c>
      <c r="C88" s="11">
        <v>688</v>
      </c>
      <c r="D88" s="6">
        <v>670</v>
      </c>
      <c r="E88" s="6">
        <v>669</v>
      </c>
      <c r="F88" s="11">
        <f t="shared" si="11"/>
        <v>-1</v>
      </c>
      <c r="G88" s="12">
        <f t="shared" si="12"/>
        <v>-0.1492537313432836</v>
      </c>
      <c r="H88" s="7">
        <v>11.784857828023295</v>
      </c>
      <c r="I88" s="7">
        <v>11.599722991689751</v>
      </c>
      <c r="J88" s="4">
        <v>11.568390108939997</v>
      </c>
      <c r="K88" s="18">
        <v>10.6</v>
      </c>
    </row>
    <row r="89" spans="1:11" x14ac:dyDescent="0.2">
      <c r="A89" s="24" t="s">
        <v>430</v>
      </c>
      <c r="B89" s="24" t="s">
        <v>82</v>
      </c>
      <c r="C89" s="24">
        <v>1148</v>
      </c>
      <c r="D89" s="25">
        <v>1146</v>
      </c>
      <c r="E89" s="25">
        <v>1149</v>
      </c>
      <c r="F89" s="24">
        <f t="shared" si="11"/>
        <v>3</v>
      </c>
      <c r="G89" s="26">
        <f t="shared" si="12"/>
        <v>0.26178010471204188</v>
      </c>
      <c r="H89" s="27">
        <v>13.483673948790228</v>
      </c>
      <c r="I89" s="27">
        <v>13.49664350488753</v>
      </c>
      <c r="J89" s="28">
        <v>13.562322946175637</v>
      </c>
      <c r="K89" s="30">
        <v>12.3</v>
      </c>
    </row>
    <row r="90" spans="1:11" x14ac:dyDescent="0.2">
      <c r="A90" s="11" t="s">
        <v>430</v>
      </c>
      <c r="B90" s="11" t="s">
        <v>83</v>
      </c>
      <c r="C90" s="11">
        <v>675</v>
      </c>
      <c r="D90" s="6">
        <v>674</v>
      </c>
      <c r="E90" s="6">
        <v>647</v>
      </c>
      <c r="F90" s="11">
        <f t="shared" si="11"/>
        <v>-27</v>
      </c>
      <c r="G90" s="12">
        <f t="shared" si="12"/>
        <v>-4.0059347181008906</v>
      </c>
      <c r="H90" s="7">
        <v>18.347377004620821</v>
      </c>
      <c r="I90" s="7">
        <v>18.34013605442177</v>
      </c>
      <c r="J90" s="4">
        <v>17.843353557639272</v>
      </c>
      <c r="K90" s="18">
        <v>15.4</v>
      </c>
    </row>
    <row r="91" spans="1:11" x14ac:dyDescent="0.2">
      <c r="A91" s="24" t="s">
        <v>430</v>
      </c>
      <c r="B91" s="24" t="s">
        <v>84</v>
      </c>
      <c r="C91" s="24">
        <v>699</v>
      </c>
      <c r="D91" s="25">
        <v>699</v>
      </c>
      <c r="E91" s="25">
        <v>682</v>
      </c>
      <c r="F91" s="24">
        <f t="shared" si="11"/>
        <v>-17</v>
      </c>
      <c r="G91" s="26">
        <f t="shared" si="12"/>
        <v>-2.4320457796852648</v>
      </c>
      <c r="H91" s="27">
        <v>16.798846431146359</v>
      </c>
      <c r="I91" s="27">
        <v>16.77063339731286</v>
      </c>
      <c r="J91" s="28">
        <v>16.307986609277858</v>
      </c>
      <c r="K91" s="30">
        <v>14.7</v>
      </c>
    </row>
    <row r="92" spans="1:11" x14ac:dyDescent="0.2">
      <c r="A92" s="11" t="s">
        <v>430</v>
      </c>
      <c r="B92" s="11" t="s">
        <v>85</v>
      </c>
      <c r="C92" s="11">
        <v>264</v>
      </c>
      <c r="D92" s="6">
        <v>250</v>
      </c>
      <c r="E92" s="6">
        <v>257</v>
      </c>
      <c r="F92" s="11">
        <f t="shared" si="11"/>
        <v>7</v>
      </c>
      <c r="G92" s="12">
        <f t="shared" si="12"/>
        <v>2.8000000000000003</v>
      </c>
      <c r="H92" s="7">
        <v>14.132762312633835</v>
      </c>
      <c r="I92" s="7">
        <v>13.698630136986301</v>
      </c>
      <c r="J92" s="4">
        <v>14.301613800779075</v>
      </c>
      <c r="K92" s="18">
        <v>12.5</v>
      </c>
    </row>
    <row r="93" spans="1:11" x14ac:dyDescent="0.2">
      <c r="A93" s="24" t="s">
        <v>430</v>
      </c>
      <c r="B93" s="24" t="s">
        <v>86</v>
      </c>
      <c r="C93" s="24">
        <v>114</v>
      </c>
      <c r="D93" s="25">
        <v>111</v>
      </c>
      <c r="E93" s="25">
        <v>102</v>
      </c>
      <c r="F93" s="24">
        <f t="shared" si="11"/>
        <v>-9</v>
      </c>
      <c r="G93" s="26">
        <f t="shared" si="12"/>
        <v>-8.1081081081081088</v>
      </c>
      <c r="H93" s="27">
        <v>13.571428571428571</v>
      </c>
      <c r="I93" s="27">
        <v>14.285714285714285</v>
      </c>
      <c r="J93" s="28">
        <v>13.127413127413126</v>
      </c>
      <c r="K93" s="30">
        <v>11.3</v>
      </c>
    </row>
    <row r="94" spans="1:11" x14ac:dyDescent="0.2">
      <c r="A94" s="11" t="s">
        <v>430</v>
      </c>
      <c r="B94" s="11" t="s">
        <v>87</v>
      </c>
      <c r="C94" s="11">
        <v>532</v>
      </c>
      <c r="D94" s="6">
        <v>541</v>
      </c>
      <c r="E94" s="6">
        <v>515</v>
      </c>
      <c r="F94" s="11">
        <f t="shared" si="11"/>
        <v>-26</v>
      </c>
      <c r="G94" s="12">
        <f t="shared" si="12"/>
        <v>-4.805914972273567</v>
      </c>
      <c r="H94" s="7">
        <v>12.981942410932163</v>
      </c>
      <c r="I94" s="7">
        <v>13.237093222412527</v>
      </c>
      <c r="J94" s="4">
        <v>12.78550148957299</v>
      </c>
      <c r="K94" s="18">
        <v>11.2</v>
      </c>
    </row>
    <row r="95" spans="1:11" x14ac:dyDescent="0.2">
      <c r="A95" s="24" t="s">
        <v>430</v>
      </c>
      <c r="B95" s="24" t="s">
        <v>88</v>
      </c>
      <c r="C95" s="24">
        <v>165</v>
      </c>
      <c r="D95" s="25">
        <v>160</v>
      </c>
      <c r="E95" s="25">
        <v>165</v>
      </c>
      <c r="F95" s="24">
        <f t="shared" si="11"/>
        <v>5</v>
      </c>
      <c r="G95" s="26">
        <f t="shared" si="12"/>
        <v>3.125</v>
      </c>
      <c r="H95" s="27">
        <v>12.079062957540264</v>
      </c>
      <c r="I95" s="27">
        <v>11.88707280832095</v>
      </c>
      <c r="J95" s="28">
        <v>12.471655328798185</v>
      </c>
      <c r="K95" s="30">
        <v>10.3</v>
      </c>
    </row>
    <row r="96" spans="1:11" x14ac:dyDescent="0.2">
      <c r="A96" s="11" t="s">
        <v>430</v>
      </c>
      <c r="B96" s="11" t="s">
        <v>89</v>
      </c>
      <c r="C96" s="11">
        <v>195</v>
      </c>
      <c r="D96" s="6">
        <v>203</v>
      </c>
      <c r="E96" s="6">
        <v>193</v>
      </c>
      <c r="F96" s="11">
        <f t="shared" si="11"/>
        <v>-10</v>
      </c>
      <c r="G96" s="12">
        <f t="shared" si="12"/>
        <v>-4.9261083743842367</v>
      </c>
      <c r="H96" s="7">
        <v>9.6822244289970207</v>
      </c>
      <c r="I96" s="7">
        <v>10.079443892750744</v>
      </c>
      <c r="J96" s="4">
        <v>9.5214602861371489</v>
      </c>
      <c r="K96" s="18">
        <v>8.6</v>
      </c>
    </row>
    <row r="97" spans="1:11" x14ac:dyDescent="0.2">
      <c r="A97" s="24" t="s">
        <v>430</v>
      </c>
      <c r="B97" s="24" t="s">
        <v>90</v>
      </c>
      <c r="C97" s="24">
        <v>79</v>
      </c>
      <c r="D97" s="25">
        <v>78</v>
      </c>
      <c r="E97" s="25">
        <v>78</v>
      </c>
      <c r="F97" s="24">
        <f t="shared" si="11"/>
        <v>0</v>
      </c>
      <c r="G97" s="26">
        <f t="shared" si="12"/>
        <v>0</v>
      </c>
      <c r="H97" s="27">
        <v>7.7299412915851269</v>
      </c>
      <c r="I97" s="27">
        <v>7.4144486692015201</v>
      </c>
      <c r="J97" s="28">
        <v>7.9918032786885256</v>
      </c>
      <c r="K97" s="30">
        <v>7.7</v>
      </c>
    </row>
    <row r="98" spans="1:11" s="5" customFormat="1" x14ac:dyDescent="0.2">
      <c r="A98" s="36" t="s">
        <v>475</v>
      </c>
      <c r="B98" s="36"/>
      <c r="C98" s="36">
        <v>14554</v>
      </c>
      <c r="D98" s="37">
        <v>14687</v>
      </c>
      <c r="E98" s="37">
        <v>14990</v>
      </c>
      <c r="F98" s="36">
        <f t="shared" si="11"/>
        <v>303</v>
      </c>
      <c r="G98" s="38">
        <f t="shared" si="12"/>
        <v>2.0630489548580377</v>
      </c>
      <c r="H98" s="39">
        <v>8.342409061206709</v>
      </c>
      <c r="I98" s="39">
        <v>8.3672306728194599</v>
      </c>
      <c r="J98" s="39">
        <v>8.5006720010888124</v>
      </c>
      <c r="K98" s="40">
        <v>8.1999999999999993</v>
      </c>
    </row>
    <row r="99" spans="1:11" x14ac:dyDescent="0.2">
      <c r="A99" s="24" t="s">
        <v>431</v>
      </c>
      <c r="B99" s="24" t="s">
        <v>91</v>
      </c>
      <c r="C99" s="24">
        <v>3419</v>
      </c>
      <c r="D99" s="25">
        <v>3472</v>
      </c>
      <c r="E99" s="25">
        <v>3584</v>
      </c>
      <c r="F99" s="24">
        <f t="shared" si="11"/>
        <v>112</v>
      </c>
      <c r="G99" s="26">
        <f t="shared" si="12"/>
        <v>3.225806451612903</v>
      </c>
      <c r="H99" s="27">
        <v>7.9700685346636213</v>
      </c>
      <c r="I99" s="27">
        <v>8.0277456647398839</v>
      </c>
      <c r="J99" s="28">
        <v>8.2483717290741296</v>
      </c>
      <c r="K99" s="30">
        <v>8.4</v>
      </c>
    </row>
    <row r="100" spans="1:11" x14ac:dyDescent="0.2">
      <c r="A100" s="11" t="s">
        <v>431</v>
      </c>
      <c r="B100" s="11" t="s">
        <v>92</v>
      </c>
      <c r="C100" s="11">
        <v>1143</v>
      </c>
      <c r="D100" s="6">
        <v>1212</v>
      </c>
      <c r="E100" s="6">
        <v>1299</v>
      </c>
      <c r="F100" s="11">
        <f t="shared" si="11"/>
        <v>87</v>
      </c>
      <c r="G100" s="12">
        <f t="shared" si="12"/>
        <v>7.1782178217821775</v>
      </c>
      <c r="H100" s="7">
        <v>6.7101091933779502</v>
      </c>
      <c r="I100" s="7">
        <v>7.0588235294117645</v>
      </c>
      <c r="J100" s="4">
        <v>7.5461833391425577</v>
      </c>
      <c r="K100" s="18">
        <v>7.4</v>
      </c>
    </row>
    <row r="101" spans="1:11" x14ac:dyDescent="0.2">
      <c r="A101" s="24" t="s">
        <v>431</v>
      </c>
      <c r="B101" s="24" t="s">
        <v>93</v>
      </c>
      <c r="C101" s="24">
        <v>2021</v>
      </c>
      <c r="D101" s="25">
        <v>2017</v>
      </c>
      <c r="E101" s="25">
        <v>2017</v>
      </c>
      <c r="F101" s="24">
        <f t="shared" si="11"/>
        <v>0</v>
      </c>
      <c r="G101" s="26">
        <f t="shared" si="12"/>
        <v>0</v>
      </c>
      <c r="H101" s="27">
        <v>10.573954899806415</v>
      </c>
      <c r="I101" s="27">
        <v>10.564081076834441</v>
      </c>
      <c r="J101" s="28">
        <v>10.535387829720554</v>
      </c>
      <c r="K101" s="30">
        <v>9.8000000000000007</v>
      </c>
    </row>
    <row r="102" spans="1:11" x14ac:dyDescent="0.2">
      <c r="A102" s="11" t="s">
        <v>431</v>
      </c>
      <c r="B102" s="11" t="s">
        <v>94</v>
      </c>
      <c r="C102" s="11">
        <v>318</v>
      </c>
      <c r="D102" s="6">
        <v>304</v>
      </c>
      <c r="E102" s="6">
        <v>314</v>
      </c>
      <c r="F102" s="11">
        <f t="shared" si="11"/>
        <v>10</v>
      </c>
      <c r="G102" s="12">
        <f t="shared" si="12"/>
        <v>3.2894736842105261</v>
      </c>
      <c r="H102" s="7">
        <v>7.5035394053798958</v>
      </c>
      <c r="I102" s="7">
        <v>7.08955223880597</v>
      </c>
      <c r="J102" s="4">
        <v>7.3622508792497072</v>
      </c>
      <c r="K102" s="18">
        <v>6.8</v>
      </c>
    </row>
    <row r="103" spans="1:11" x14ac:dyDescent="0.2">
      <c r="A103" s="24" t="s">
        <v>431</v>
      </c>
      <c r="B103" s="24" t="s">
        <v>95</v>
      </c>
      <c r="C103" s="24">
        <v>64</v>
      </c>
      <c r="D103" s="25">
        <v>68</v>
      </c>
      <c r="E103" s="25">
        <v>77</v>
      </c>
      <c r="F103" s="24">
        <f t="shared" si="11"/>
        <v>9</v>
      </c>
      <c r="G103" s="26">
        <f t="shared" si="12"/>
        <v>13.23529411764706</v>
      </c>
      <c r="H103" s="27">
        <v>10.223642172523961</v>
      </c>
      <c r="I103" s="27">
        <v>10.397553516819572</v>
      </c>
      <c r="J103" s="28">
        <v>11.649016641452345</v>
      </c>
      <c r="K103" s="30">
        <v>9.9</v>
      </c>
    </row>
    <row r="104" spans="1:11" x14ac:dyDescent="0.2">
      <c r="A104" s="11" t="s">
        <v>431</v>
      </c>
      <c r="B104" s="11" t="s">
        <v>96</v>
      </c>
      <c r="C104" s="11">
        <v>206</v>
      </c>
      <c r="D104" s="6">
        <v>219</v>
      </c>
      <c r="E104" s="6">
        <v>224</v>
      </c>
      <c r="F104" s="11">
        <f t="shared" si="11"/>
        <v>5</v>
      </c>
      <c r="G104" s="12">
        <f t="shared" si="12"/>
        <v>2.2831050228310499</v>
      </c>
      <c r="H104" s="7">
        <v>9.6261682242990663</v>
      </c>
      <c r="I104" s="7">
        <v>10.21455223880597</v>
      </c>
      <c r="J104" s="4">
        <v>10.591016548463356</v>
      </c>
      <c r="K104" s="18">
        <v>9.4</v>
      </c>
    </row>
    <row r="105" spans="1:11" x14ac:dyDescent="0.2">
      <c r="A105" s="24" t="s">
        <v>431</v>
      </c>
      <c r="B105" s="24" t="s">
        <v>97</v>
      </c>
      <c r="C105" s="24">
        <v>228</v>
      </c>
      <c r="D105" s="25">
        <v>229</v>
      </c>
      <c r="E105" s="25">
        <v>229</v>
      </c>
      <c r="F105" s="24">
        <f t="shared" si="11"/>
        <v>0</v>
      </c>
      <c r="G105" s="26">
        <f t="shared" si="12"/>
        <v>0</v>
      </c>
      <c r="H105" s="27">
        <v>8</v>
      </c>
      <c r="I105" s="27">
        <v>8.14946619217082</v>
      </c>
      <c r="J105" s="28">
        <v>8.1523673905304381</v>
      </c>
      <c r="K105" s="30">
        <v>7.7</v>
      </c>
    </row>
    <row r="106" spans="1:11" x14ac:dyDescent="0.2">
      <c r="A106" s="11" t="s">
        <v>431</v>
      </c>
      <c r="B106" s="11" t="s">
        <v>98</v>
      </c>
      <c r="C106" s="11">
        <v>60</v>
      </c>
      <c r="D106" s="6">
        <v>64</v>
      </c>
      <c r="E106" s="6">
        <v>66</v>
      </c>
      <c r="F106" s="11">
        <f t="shared" si="11"/>
        <v>2</v>
      </c>
      <c r="G106" s="12">
        <f t="shared" si="12"/>
        <v>3.125</v>
      </c>
      <c r="H106" s="7">
        <v>3.9893617021276597</v>
      </c>
      <c r="I106" s="7">
        <v>4.1263700838168926</v>
      </c>
      <c r="J106" s="4">
        <v>4.1535556954059158</v>
      </c>
      <c r="K106" s="18">
        <v>4.5</v>
      </c>
    </row>
    <row r="107" spans="1:11" x14ac:dyDescent="0.2">
      <c r="A107" s="24" t="s">
        <v>431</v>
      </c>
      <c r="B107" s="24" t="s">
        <v>99</v>
      </c>
      <c r="C107" s="24">
        <v>250</v>
      </c>
      <c r="D107" s="25">
        <v>247</v>
      </c>
      <c r="E107" s="25">
        <v>244</v>
      </c>
      <c r="F107" s="24">
        <f t="shared" si="11"/>
        <v>-3</v>
      </c>
      <c r="G107" s="26">
        <f t="shared" si="12"/>
        <v>-1.214574898785425</v>
      </c>
      <c r="H107" s="27">
        <v>8.6775425199583474</v>
      </c>
      <c r="I107" s="27">
        <v>8.6727528089887631</v>
      </c>
      <c r="J107" s="28">
        <v>8.628005657708627</v>
      </c>
      <c r="K107" s="30">
        <v>7.8</v>
      </c>
    </row>
    <row r="108" spans="1:11" x14ac:dyDescent="0.2">
      <c r="A108" s="11" t="s">
        <v>431</v>
      </c>
      <c r="B108" s="11" t="s">
        <v>100</v>
      </c>
      <c r="C108" s="11">
        <v>189</v>
      </c>
      <c r="D108" s="6">
        <v>201</v>
      </c>
      <c r="E108" s="6">
        <v>217</v>
      </c>
      <c r="F108" s="11">
        <f t="shared" si="11"/>
        <v>16</v>
      </c>
      <c r="G108" s="12">
        <f t="shared" si="12"/>
        <v>7.9601990049751246</v>
      </c>
      <c r="H108" s="7">
        <v>6.638566912539515</v>
      </c>
      <c r="I108" s="7">
        <v>7.052631578947369</v>
      </c>
      <c r="J108" s="4">
        <v>7.5583420411006612</v>
      </c>
      <c r="K108" s="18">
        <v>6.9</v>
      </c>
    </row>
    <row r="109" spans="1:11" x14ac:dyDescent="0.2">
      <c r="A109" s="24" t="s">
        <v>431</v>
      </c>
      <c r="B109" s="24" t="s">
        <v>101</v>
      </c>
      <c r="C109" s="24">
        <v>189</v>
      </c>
      <c r="D109" s="25">
        <v>190</v>
      </c>
      <c r="E109" s="25">
        <v>181</v>
      </c>
      <c r="F109" s="24">
        <f t="shared" si="11"/>
        <v>-9</v>
      </c>
      <c r="G109" s="26">
        <f t="shared" si="12"/>
        <v>-4.7368421052631584</v>
      </c>
      <c r="H109" s="27">
        <v>8.7581093605189988</v>
      </c>
      <c r="I109" s="27">
        <v>8.8619402985074629</v>
      </c>
      <c r="J109" s="28">
        <v>8.4698175011698638</v>
      </c>
      <c r="K109" s="30">
        <v>7.1</v>
      </c>
    </row>
    <row r="110" spans="1:11" x14ac:dyDescent="0.2">
      <c r="A110" s="11" t="s">
        <v>431</v>
      </c>
      <c r="B110" s="11" t="s">
        <v>102</v>
      </c>
      <c r="C110" s="11">
        <v>154</v>
      </c>
      <c r="D110" s="6">
        <v>150</v>
      </c>
      <c r="E110" s="6">
        <v>136</v>
      </c>
      <c r="F110" s="11">
        <f t="shared" si="11"/>
        <v>-14</v>
      </c>
      <c r="G110" s="12">
        <f t="shared" si="12"/>
        <v>-9.3333333333333339</v>
      </c>
      <c r="H110" s="7">
        <v>10.519125683060111</v>
      </c>
      <c r="I110" s="7">
        <v>10.245901639344263</v>
      </c>
      <c r="J110" s="4">
        <v>9.5639943741209557</v>
      </c>
      <c r="K110" s="18">
        <v>8.3000000000000007</v>
      </c>
    </row>
    <row r="111" spans="1:11" x14ac:dyDescent="0.2">
      <c r="A111" s="24" t="s">
        <v>431</v>
      </c>
      <c r="B111" s="24" t="s">
        <v>103</v>
      </c>
      <c r="C111" s="24">
        <v>977</v>
      </c>
      <c r="D111" s="25">
        <v>1009</v>
      </c>
      <c r="E111" s="25">
        <v>1010</v>
      </c>
      <c r="F111" s="24">
        <f t="shared" si="11"/>
        <v>1</v>
      </c>
      <c r="G111" s="26">
        <f t="shared" si="12"/>
        <v>9.9108027750247768E-2</v>
      </c>
      <c r="H111" s="27">
        <v>11.271342870327642</v>
      </c>
      <c r="I111" s="27">
        <v>11.621746141442065</v>
      </c>
      <c r="J111" s="28">
        <v>11.637285401543956</v>
      </c>
      <c r="K111" s="30">
        <v>10.7</v>
      </c>
    </row>
    <row r="112" spans="1:11" x14ac:dyDescent="0.2">
      <c r="A112" s="11" t="s">
        <v>431</v>
      </c>
      <c r="B112" s="11" t="s">
        <v>104</v>
      </c>
      <c r="C112" s="11">
        <v>1145</v>
      </c>
      <c r="D112" s="6">
        <v>1127</v>
      </c>
      <c r="E112" s="6">
        <v>1150</v>
      </c>
      <c r="F112" s="11">
        <f t="shared" si="11"/>
        <v>23</v>
      </c>
      <c r="G112" s="12">
        <f t="shared" si="12"/>
        <v>2.0408163265306123</v>
      </c>
      <c r="H112" s="7">
        <v>9.9435518888406431</v>
      </c>
      <c r="I112" s="7">
        <v>9.731456696312927</v>
      </c>
      <c r="J112" s="4">
        <v>9.8164746052070004</v>
      </c>
      <c r="K112" s="18">
        <v>9.6</v>
      </c>
    </row>
    <row r="113" spans="1:11" x14ac:dyDescent="0.2">
      <c r="A113" s="24" t="s">
        <v>431</v>
      </c>
      <c r="B113" s="24" t="s">
        <v>105</v>
      </c>
      <c r="C113" s="24">
        <v>1292</v>
      </c>
      <c r="D113" s="25">
        <v>1289</v>
      </c>
      <c r="E113" s="25">
        <v>1317</v>
      </c>
      <c r="F113" s="24">
        <f t="shared" si="11"/>
        <v>28</v>
      </c>
      <c r="G113" s="26">
        <f t="shared" si="12"/>
        <v>2.1722265321955003</v>
      </c>
      <c r="H113" s="27">
        <v>8.4005201560468148</v>
      </c>
      <c r="I113" s="27">
        <v>8.3204234443583776</v>
      </c>
      <c r="J113" s="28">
        <v>8.4623787187560229</v>
      </c>
      <c r="K113" s="30">
        <v>8.5</v>
      </c>
    </row>
    <row r="114" spans="1:11" x14ac:dyDescent="0.2">
      <c r="A114" s="11" t="s">
        <v>431</v>
      </c>
      <c r="B114" s="11" t="s">
        <v>106</v>
      </c>
      <c r="C114" s="11">
        <v>1080</v>
      </c>
      <c r="D114" s="6">
        <v>1089</v>
      </c>
      <c r="E114" s="6">
        <v>1113</v>
      </c>
      <c r="F114" s="11">
        <f t="shared" si="11"/>
        <v>24</v>
      </c>
      <c r="G114" s="12">
        <f t="shared" si="12"/>
        <v>2.2038567493112948</v>
      </c>
      <c r="H114" s="7">
        <v>6.7218522437293826</v>
      </c>
      <c r="I114" s="7">
        <v>6.7551640717077106</v>
      </c>
      <c r="J114" s="4">
        <v>6.848387890721142</v>
      </c>
      <c r="K114" s="18">
        <v>6.7</v>
      </c>
    </row>
    <row r="115" spans="1:11" x14ac:dyDescent="0.2">
      <c r="A115" s="24" t="s">
        <v>431</v>
      </c>
      <c r="B115" s="24" t="s">
        <v>107</v>
      </c>
      <c r="C115" s="24">
        <v>854</v>
      </c>
      <c r="D115" s="25">
        <v>864</v>
      </c>
      <c r="E115" s="25">
        <v>896</v>
      </c>
      <c r="F115" s="24">
        <f t="shared" si="11"/>
        <v>32</v>
      </c>
      <c r="G115" s="26">
        <f t="shared" si="12"/>
        <v>3.7037037037037033</v>
      </c>
      <c r="H115" s="27">
        <v>6.4569786783608043</v>
      </c>
      <c r="I115" s="27">
        <v>6.3910052518677416</v>
      </c>
      <c r="J115" s="28">
        <v>6.5192083818393476</v>
      </c>
      <c r="K115" s="30">
        <v>6.4</v>
      </c>
    </row>
    <row r="116" spans="1:11" x14ac:dyDescent="0.2">
      <c r="A116" s="11" t="s">
        <v>431</v>
      </c>
      <c r="B116" s="11" t="s">
        <v>108</v>
      </c>
      <c r="C116" s="11">
        <v>581</v>
      </c>
      <c r="D116" s="6">
        <v>550</v>
      </c>
      <c r="E116" s="6">
        <v>541</v>
      </c>
      <c r="F116" s="11">
        <f t="shared" si="11"/>
        <v>-9</v>
      </c>
      <c r="G116" s="12">
        <f t="shared" si="12"/>
        <v>-1.6363636363636365</v>
      </c>
      <c r="H116" s="7">
        <v>9.9299265082891814</v>
      </c>
      <c r="I116" s="7">
        <v>9.4274940006856358</v>
      </c>
      <c r="J116" s="4">
        <v>9.2748157037545003</v>
      </c>
      <c r="K116" s="18">
        <v>8.4</v>
      </c>
    </row>
    <row r="117" spans="1:11" x14ac:dyDescent="0.2">
      <c r="A117" s="24" t="s">
        <v>431</v>
      </c>
      <c r="B117" s="24" t="s">
        <v>109</v>
      </c>
      <c r="C117" s="24">
        <v>157</v>
      </c>
      <c r="D117" s="25">
        <v>155</v>
      </c>
      <c r="E117" s="25">
        <v>150</v>
      </c>
      <c r="F117" s="24">
        <f t="shared" si="11"/>
        <v>-5</v>
      </c>
      <c r="G117" s="26">
        <f t="shared" si="12"/>
        <v>-3.225806451612903</v>
      </c>
      <c r="H117" s="27">
        <v>9.555690809494827</v>
      </c>
      <c r="I117" s="27">
        <v>9.4454600853138331</v>
      </c>
      <c r="J117" s="28">
        <v>9.0744101633393832</v>
      </c>
      <c r="K117" s="30">
        <v>8.4</v>
      </c>
    </row>
    <row r="118" spans="1:11" x14ac:dyDescent="0.2">
      <c r="A118" s="11" t="s">
        <v>431</v>
      </c>
      <c r="B118" s="11" t="s">
        <v>110</v>
      </c>
      <c r="C118" s="11">
        <v>89</v>
      </c>
      <c r="D118" s="6">
        <v>92</v>
      </c>
      <c r="E118" s="6">
        <v>92</v>
      </c>
      <c r="F118" s="11">
        <f t="shared" si="11"/>
        <v>0</v>
      </c>
      <c r="G118" s="12">
        <f t="shared" si="12"/>
        <v>0</v>
      </c>
      <c r="H118" s="7">
        <v>10.960591133004927</v>
      </c>
      <c r="I118" s="7">
        <v>11.017964071856287</v>
      </c>
      <c r="J118" s="4">
        <v>10.952380952380953</v>
      </c>
      <c r="K118" s="18">
        <v>9.1</v>
      </c>
    </row>
    <row r="119" spans="1:11" x14ac:dyDescent="0.2">
      <c r="A119" s="24" t="s">
        <v>431</v>
      </c>
      <c r="B119" s="24" t="s">
        <v>111</v>
      </c>
      <c r="C119" s="24">
        <v>138</v>
      </c>
      <c r="D119" s="25">
        <v>139</v>
      </c>
      <c r="E119" s="25">
        <v>133</v>
      </c>
      <c r="F119" s="24">
        <f t="shared" si="11"/>
        <v>-6</v>
      </c>
      <c r="G119" s="26">
        <f t="shared" si="12"/>
        <v>-4.3165467625899279</v>
      </c>
      <c r="H119" s="27">
        <v>8.9436163318211275</v>
      </c>
      <c r="I119" s="27">
        <v>8.9159717767799869</v>
      </c>
      <c r="J119" s="28">
        <v>8.5640695428203468</v>
      </c>
      <c r="K119" s="30">
        <v>7.4</v>
      </c>
    </row>
    <row r="120" spans="1:11" s="5" customFormat="1" x14ac:dyDescent="0.2">
      <c r="A120" s="36" t="s">
        <v>474</v>
      </c>
      <c r="B120" s="36"/>
      <c r="C120" s="36">
        <v>16382</v>
      </c>
      <c r="D120" s="37">
        <v>17064</v>
      </c>
      <c r="E120" s="37">
        <v>18014</v>
      </c>
      <c r="F120" s="36">
        <f t="shared" si="11"/>
        <v>950</v>
      </c>
      <c r="G120" s="38">
        <f t="shared" si="12"/>
        <v>5.5672761368963899</v>
      </c>
      <c r="H120" s="39">
        <v>10.699846510564646</v>
      </c>
      <c r="I120" s="39">
        <v>11.070383609811795</v>
      </c>
      <c r="J120" s="39">
        <v>11.621860504125779</v>
      </c>
      <c r="K120" s="40">
        <v>10.9</v>
      </c>
    </row>
    <row r="121" spans="1:11" x14ac:dyDescent="0.2">
      <c r="A121" s="24" t="s">
        <v>432</v>
      </c>
      <c r="B121" s="24" t="s">
        <v>112</v>
      </c>
      <c r="C121" s="24">
        <v>1973</v>
      </c>
      <c r="D121" s="25">
        <v>2027</v>
      </c>
      <c r="E121" s="25">
        <v>2101</v>
      </c>
      <c r="F121" s="24">
        <f t="shared" si="11"/>
        <v>74</v>
      </c>
      <c r="G121" s="26">
        <f t="shared" si="12"/>
        <v>3.6507153428712384</v>
      </c>
      <c r="H121" s="27">
        <v>11.706419840987303</v>
      </c>
      <c r="I121" s="27">
        <v>11.952355681349136</v>
      </c>
      <c r="J121" s="28">
        <v>12.327641847092648</v>
      </c>
      <c r="K121" s="30">
        <v>11.6</v>
      </c>
    </row>
    <row r="122" spans="1:11" x14ac:dyDescent="0.2">
      <c r="A122" s="11" t="s">
        <v>432</v>
      </c>
      <c r="B122" s="11" t="s">
        <v>113</v>
      </c>
      <c r="C122" s="11">
        <v>815</v>
      </c>
      <c r="D122" s="6">
        <v>827</v>
      </c>
      <c r="E122" s="6">
        <v>883</v>
      </c>
      <c r="F122" s="11">
        <f t="shared" si="11"/>
        <v>56</v>
      </c>
      <c r="G122" s="12">
        <f t="shared" si="12"/>
        <v>6.7714631197097948</v>
      </c>
      <c r="H122" s="7">
        <v>12.054429818074249</v>
      </c>
      <c r="I122" s="7">
        <v>12.159976474047934</v>
      </c>
      <c r="J122" s="4">
        <v>12.987204000588321</v>
      </c>
      <c r="K122" s="18">
        <v>12</v>
      </c>
    </row>
    <row r="123" spans="1:11" x14ac:dyDescent="0.2">
      <c r="A123" s="24" t="s">
        <v>432</v>
      </c>
      <c r="B123" s="24" t="s">
        <v>114</v>
      </c>
      <c r="C123" s="24">
        <v>2352</v>
      </c>
      <c r="D123" s="25">
        <v>2553</v>
      </c>
      <c r="E123" s="25">
        <v>2696</v>
      </c>
      <c r="F123" s="24">
        <f t="shared" si="11"/>
        <v>143</v>
      </c>
      <c r="G123" s="26">
        <f t="shared" si="12"/>
        <v>5.6012534273403833</v>
      </c>
      <c r="H123" s="27">
        <v>8.7630402384500741</v>
      </c>
      <c r="I123" s="27">
        <v>9.4667754375556221</v>
      </c>
      <c r="J123" s="28">
        <v>9.9446698635189978</v>
      </c>
      <c r="K123" s="30">
        <v>9.8000000000000007</v>
      </c>
    </row>
    <row r="124" spans="1:11" x14ac:dyDescent="0.2">
      <c r="A124" s="11" t="s">
        <v>432</v>
      </c>
      <c r="B124" s="11" t="s">
        <v>115</v>
      </c>
      <c r="C124" s="11">
        <v>2959</v>
      </c>
      <c r="D124" s="6">
        <v>3040</v>
      </c>
      <c r="E124" s="6">
        <v>3311</v>
      </c>
      <c r="F124" s="11">
        <f t="shared" si="11"/>
        <v>271</v>
      </c>
      <c r="G124" s="12">
        <f t="shared" si="12"/>
        <v>8.9144736842105257</v>
      </c>
      <c r="H124" s="7">
        <v>10.469888896751822</v>
      </c>
      <c r="I124" s="7">
        <v>10.637553362726573</v>
      </c>
      <c r="J124" s="4">
        <v>11.519727228446177</v>
      </c>
      <c r="K124" s="18">
        <v>10.9</v>
      </c>
    </row>
    <row r="125" spans="1:11" x14ac:dyDescent="0.2">
      <c r="A125" s="24" t="s">
        <v>432</v>
      </c>
      <c r="B125" s="24" t="s">
        <v>116</v>
      </c>
      <c r="C125" s="24">
        <v>3422</v>
      </c>
      <c r="D125" s="25">
        <v>3563</v>
      </c>
      <c r="E125" s="25">
        <v>3702</v>
      </c>
      <c r="F125" s="24">
        <f t="shared" si="11"/>
        <v>139</v>
      </c>
      <c r="G125" s="26">
        <f t="shared" si="12"/>
        <v>3.901206848161662</v>
      </c>
      <c r="H125" s="27">
        <v>12.507309941520466</v>
      </c>
      <c r="I125" s="27">
        <v>12.971929952306404</v>
      </c>
      <c r="J125" s="28">
        <v>13.447148565201598</v>
      </c>
      <c r="K125" s="30">
        <v>12.4</v>
      </c>
    </row>
    <row r="126" spans="1:11" x14ac:dyDescent="0.2">
      <c r="A126" s="11" t="s">
        <v>432</v>
      </c>
      <c r="B126" s="11" t="s">
        <v>117</v>
      </c>
      <c r="C126" s="11">
        <v>470</v>
      </c>
      <c r="D126" s="6">
        <v>486</v>
      </c>
      <c r="E126" s="6">
        <v>531</v>
      </c>
      <c r="F126" s="11">
        <f t="shared" si="11"/>
        <v>45</v>
      </c>
      <c r="G126" s="12">
        <f t="shared" si="12"/>
        <v>9.2592592592592595</v>
      </c>
      <c r="H126" s="7">
        <v>11.166547873604181</v>
      </c>
      <c r="I126" s="7">
        <v>11.549429657794677</v>
      </c>
      <c r="J126" s="4">
        <v>12.538370720188901</v>
      </c>
      <c r="K126" s="18">
        <v>11.3</v>
      </c>
    </row>
    <row r="127" spans="1:11" x14ac:dyDescent="0.2">
      <c r="A127" s="24" t="s">
        <v>432</v>
      </c>
      <c r="B127" s="24" t="s">
        <v>118</v>
      </c>
      <c r="C127" s="24">
        <v>603</v>
      </c>
      <c r="D127" s="25">
        <v>634</v>
      </c>
      <c r="E127" s="25">
        <v>672</v>
      </c>
      <c r="F127" s="24">
        <f t="shared" si="11"/>
        <v>38</v>
      </c>
      <c r="G127" s="26">
        <f t="shared" si="12"/>
        <v>5.9936908517350158</v>
      </c>
      <c r="H127" s="27">
        <v>10.577091738291527</v>
      </c>
      <c r="I127" s="27">
        <v>10.949913644214163</v>
      </c>
      <c r="J127" s="28">
        <v>11.395624894013906</v>
      </c>
      <c r="K127" s="30">
        <v>10.7</v>
      </c>
    </row>
    <row r="128" spans="1:11" x14ac:dyDescent="0.2">
      <c r="A128" s="11" t="s">
        <v>432</v>
      </c>
      <c r="B128" s="11" t="s">
        <v>119</v>
      </c>
      <c r="C128" s="11">
        <v>240</v>
      </c>
      <c r="D128" s="6">
        <v>244</v>
      </c>
      <c r="E128" s="6">
        <v>253</v>
      </c>
      <c r="F128" s="11">
        <f t="shared" si="11"/>
        <v>9</v>
      </c>
      <c r="G128" s="12">
        <f t="shared" si="12"/>
        <v>3.6885245901639343</v>
      </c>
      <c r="H128" s="7">
        <v>12.295081967213115</v>
      </c>
      <c r="I128" s="7">
        <v>12.212212212212211</v>
      </c>
      <c r="J128" s="4">
        <v>12.726358148893361</v>
      </c>
      <c r="K128" s="18">
        <v>11.4</v>
      </c>
    </row>
    <row r="129" spans="1:11" x14ac:dyDescent="0.2">
      <c r="A129" s="24" t="s">
        <v>432</v>
      </c>
      <c r="B129" s="24" t="s">
        <v>120</v>
      </c>
      <c r="C129" s="24">
        <v>605</v>
      </c>
      <c r="D129" s="25">
        <v>625</v>
      </c>
      <c r="E129" s="25">
        <v>677</v>
      </c>
      <c r="F129" s="24">
        <f t="shared" si="11"/>
        <v>52</v>
      </c>
      <c r="G129" s="26">
        <f t="shared" si="12"/>
        <v>8.32</v>
      </c>
      <c r="H129" s="27">
        <v>10.357815442561206</v>
      </c>
      <c r="I129" s="27">
        <v>10.491858317945274</v>
      </c>
      <c r="J129" s="28">
        <v>11.251454213062988</v>
      </c>
      <c r="K129" s="30">
        <v>10.9</v>
      </c>
    </row>
    <row r="130" spans="1:11" x14ac:dyDescent="0.2">
      <c r="A130" s="11" t="s">
        <v>432</v>
      </c>
      <c r="B130" s="11" t="s">
        <v>121</v>
      </c>
      <c r="C130" s="11">
        <v>477</v>
      </c>
      <c r="D130" s="6">
        <v>489</v>
      </c>
      <c r="E130" s="6">
        <v>488</v>
      </c>
      <c r="F130" s="11">
        <f t="shared" si="11"/>
        <v>-1</v>
      </c>
      <c r="G130" s="12">
        <f t="shared" si="12"/>
        <v>-0.20449897750511251</v>
      </c>
      <c r="H130" s="7">
        <v>12.774504552758437</v>
      </c>
      <c r="I130" s="7">
        <v>12.838015227093724</v>
      </c>
      <c r="J130" s="4">
        <v>12.731541873206364</v>
      </c>
      <c r="K130" s="18">
        <v>12.8</v>
      </c>
    </row>
    <row r="131" spans="1:11" x14ac:dyDescent="0.2">
      <c r="A131" s="24" t="s">
        <v>432</v>
      </c>
      <c r="B131" s="24" t="s">
        <v>122</v>
      </c>
      <c r="C131" s="24">
        <v>736</v>
      </c>
      <c r="D131" s="25">
        <v>752</v>
      </c>
      <c r="E131" s="25">
        <v>797</v>
      </c>
      <c r="F131" s="24">
        <f t="shared" si="11"/>
        <v>45</v>
      </c>
      <c r="G131" s="26">
        <f t="shared" si="12"/>
        <v>5.9840425531914896</v>
      </c>
      <c r="H131" s="27">
        <v>9.7200211304807187</v>
      </c>
      <c r="I131" s="27">
        <v>9.9946836788942051</v>
      </c>
      <c r="J131" s="28">
        <v>10.335883802360264</v>
      </c>
      <c r="K131" s="30">
        <v>10</v>
      </c>
    </row>
    <row r="132" spans="1:11" x14ac:dyDescent="0.2">
      <c r="A132" s="11" t="s">
        <v>432</v>
      </c>
      <c r="B132" s="11" t="s">
        <v>123</v>
      </c>
      <c r="C132" s="11">
        <v>1158</v>
      </c>
      <c r="D132" s="6">
        <v>1201</v>
      </c>
      <c r="E132" s="6">
        <v>1256</v>
      </c>
      <c r="F132" s="11">
        <f t="shared" si="11"/>
        <v>55</v>
      </c>
      <c r="G132" s="12">
        <f t="shared" si="12"/>
        <v>4.5795170691090759</v>
      </c>
      <c r="H132" s="7">
        <v>8.7455630239407895</v>
      </c>
      <c r="I132" s="7">
        <v>9.0429937504705968</v>
      </c>
      <c r="J132" s="4">
        <v>9.4294294294294296</v>
      </c>
      <c r="K132" s="18">
        <v>8.6</v>
      </c>
    </row>
    <row r="133" spans="1:11" x14ac:dyDescent="0.2">
      <c r="A133" s="24" t="s">
        <v>432</v>
      </c>
      <c r="B133" s="24" t="s">
        <v>124</v>
      </c>
      <c r="C133" s="24">
        <v>380</v>
      </c>
      <c r="D133" s="25">
        <v>403</v>
      </c>
      <c r="E133" s="25">
        <v>411</v>
      </c>
      <c r="F133" s="24">
        <f t="shared" si="11"/>
        <v>8</v>
      </c>
      <c r="G133" s="26">
        <f t="shared" si="12"/>
        <v>1.9851116625310175</v>
      </c>
      <c r="H133" s="27">
        <v>11.779293242405457</v>
      </c>
      <c r="I133" s="27">
        <v>12.480644162279344</v>
      </c>
      <c r="J133" s="28">
        <v>12.82371294851794</v>
      </c>
      <c r="K133" s="30">
        <v>10.8</v>
      </c>
    </row>
    <row r="134" spans="1:11" x14ac:dyDescent="0.2">
      <c r="A134" s="11" t="s">
        <v>432</v>
      </c>
      <c r="B134" s="11" t="s">
        <v>125</v>
      </c>
      <c r="C134" s="11">
        <v>192</v>
      </c>
      <c r="D134" s="6">
        <v>220</v>
      </c>
      <c r="E134" s="6">
        <v>236</v>
      </c>
      <c r="F134" s="11">
        <f t="shared" si="11"/>
        <v>16</v>
      </c>
      <c r="G134" s="12">
        <f t="shared" si="12"/>
        <v>7.2727272727272725</v>
      </c>
      <c r="H134" s="7">
        <v>12.371134020618557</v>
      </c>
      <c r="I134" s="7">
        <v>13.994910941475828</v>
      </c>
      <c r="J134" s="4">
        <v>15.022278803309993</v>
      </c>
      <c r="K134" s="18">
        <v>13</v>
      </c>
    </row>
    <row r="135" spans="1:11" s="5" customFormat="1" x14ac:dyDescent="0.2">
      <c r="A135" s="31" t="s">
        <v>473</v>
      </c>
      <c r="B135" s="31"/>
      <c r="C135" s="31">
        <v>14021</v>
      </c>
      <c r="D135" s="32">
        <v>13657</v>
      </c>
      <c r="E135" s="32">
        <v>13656</v>
      </c>
      <c r="F135" s="31">
        <f t="shared" ref="F135" si="13">E135-D135</f>
        <v>-1</v>
      </c>
      <c r="G135" s="33">
        <f t="shared" ref="G135" si="14">((E135-D135)/D135*100)</f>
        <v>-7.3222523248151128E-3</v>
      </c>
      <c r="H135" s="34">
        <v>12.925320574868405</v>
      </c>
      <c r="I135" s="34">
        <v>12.605918514279384</v>
      </c>
      <c r="J135" s="34">
        <v>12.593022934130079</v>
      </c>
      <c r="K135" s="35">
        <v>11.7</v>
      </c>
    </row>
    <row r="136" spans="1:11" x14ac:dyDescent="0.2">
      <c r="A136" s="11" t="s">
        <v>433</v>
      </c>
      <c r="B136" s="11" t="s">
        <v>126</v>
      </c>
      <c r="C136" s="11">
        <v>2812</v>
      </c>
      <c r="D136" s="6">
        <v>2768</v>
      </c>
      <c r="E136" s="6">
        <v>2780</v>
      </c>
      <c r="F136" s="11">
        <f t="shared" si="11"/>
        <v>12</v>
      </c>
      <c r="G136" s="12">
        <f t="shared" si="12"/>
        <v>0.43352601156069359</v>
      </c>
      <c r="H136" s="7">
        <v>12.337121045935156</v>
      </c>
      <c r="I136" s="7">
        <v>12.128116373833414</v>
      </c>
      <c r="J136" s="4">
        <v>12.133379888268156</v>
      </c>
      <c r="K136" s="18">
        <v>11.5</v>
      </c>
    </row>
    <row r="137" spans="1:11" x14ac:dyDescent="0.2">
      <c r="A137" s="24" t="s">
        <v>433</v>
      </c>
      <c r="B137" s="24" t="s">
        <v>127</v>
      </c>
      <c r="C137" s="24">
        <v>4078</v>
      </c>
      <c r="D137" s="25">
        <v>4026</v>
      </c>
      <c r="E137" s="25">
        <v>4089</v>
      </c>
      <c r="F137" s="24">
        <f t="shared" si="11"/>
        <v>63</v>
      </c>
      <c r="G137" s="26">
        <f t="shared" si="12"/>
        <v>1.564828614008942</v>
      </c>
      <c r="H137" s="27">
        <v>11.912134135654611</v>
      </c>
      <c r="I137" s="27">
        <v>11.72837707926705</v>
      </c>
      <c r="J137" s="28">
        <v>11.908783783783784</v>
      </c>
      <c r="K137" s="30">
        <v>11.3</v>
      </c>
    </row>
    <row r="138" spans="1:11" x14ac:dyDescent="0.2">
      <c r="A138" s="11" t="s">
        <v>433</v>
      </c>
      <c r="B138" s="11" t="s">
        <v>128</v>
      </c>
      <c r="C138" s="11">
        <v>1176</v>
      </c>
      <c r="D138" s="6">
        <v>1144</v>
      </c>
      <c r="E138" s="6">
        <v>1136</v>
      </c>
      <c r="F138" s="11">
        <f t="shared" si="11"/>
        <v>-8</v>
      </c>
      <c r="G138" s="12">
        <f t="shared" si="12"/>
        <v>-0.69930069930069927</v>
      </c>
      <c r="H138" s="7">
        <v>15.154639175257731</v>
      </c>
      <c r="I138" s="7">
        <v>14.536213468869121</v>
      </c>
      <c r="J138" s="4">
        <v>14.328960645812311</v>
      </c>
      <c r="K138" s="18">
        <v>13.5</v>
      </c>
    </row>
    <row r="139" spans="1:11" x14ac:dyDescent="0.2">
      <c r="A139" s="24" t="s">
        <v>433</v>
      </c>
      <c r="B139" s="24" t="s">
        <v>129</v>
      </c>
      <c r="C139" s="24">
        <v>149</v>
      </c>
      <c r="D139" s="25">
        <v>150</v>
      </c>
      <c r="E139" s="25">
        <v>147</v>
      </c>
      <c r="F139" s="24">
        <f t="shared" si="11"/>
        <v>-3</v>
      </c>
      <c r="G139" s="26">
        <f t="shared" si="12"/>
        <v>-2</v>
      </c>
      <c r="H139" s="27">
        <v>10.156782549420585</v>
      </c>
      <c r="I139" s="27">
        <v>10.323468685478321</v>
      </c>
      <c r="J139" s="28">
        <v>10.130944176430049</v>
      </c>
      <c r="K139" s="30">
        <v>9.3000000000000007</v>
      </c>
    </row>
    <row r="140" spans="1:11" x14ac:dyDescent="0.2">
      <c r="A140" s="11" t="s">
        <v>433</v>
      </c>
      <c r="B140" s="11" t="s">
        <v>489</v>
      </c>
      <c r="C140" s="11">
        <v>1137</v>
      </c>
      <c r="D140" s="6">
        <v>1104</v>
      </c>
      <c r="E140" s="6">
        <v>1101</v>
      </c>
      <c r="F140" s="11">
        <f t="shared" si="11"/>
        <v>-3</v>
      </c>
      <c r="G140" s="12">
        <f t="shared" si="12"/>
        <v>-0.27173913043478259</v>
      </c>
      <c r="H140" s="7">
        <v>12.598337950138506</v>
      </c>
      <c r="I140" s="7">
        <v>12.47316687379957</v>
      </c>
      <c r="J140" s="4">
        <v>12.443490054249548</v>
      </c>
      <c r="K140" s="18">
        <v>11.3</v>
      </c>
    </row>
    <row r="141" spans="1:11" x14ac:dyDescent="0.2">
      <c r="A141" s="24" t="s">
        <v>433</v>
      </c>
      <c r="B141" s="24" t="s">
        <v>130</v>
      </c>
      <c r="C141" s="24">
        <v>1087</v>
      </c>
      <c r="D141" s="25">
        <v>1038</v>
      </c>
      <c r="E141" s="25">
        <v>1010</v>
      </c>
      <c r="F141" s="24">
        <f t="shared" ref="F141:F207" si="15">E141-D141</f>
        <v>-28</v>
      </c>
      <c r="G141" s="26">
        <f t="shared" ref="G141:G207" si="16">((E141-D141)/D141*100)</f>
        <v>-2.6974951830443161</v>
      </c>
      <c r="H141" s="27">
        <v>16.187639612807146</v>
      </c>
      <c r="I141" s="27">
        <v>15.679758308157099</v>
      </c>
      <c r="J141" s="28">
        <v>15.389303672101173</v>
      </c>
      <c r="K141" s="30">
        <v>13.3</v>
      </c>
    </row>
    <row r="142" spans="1:11" x14ac:dyDescent="0.2">
      <c r="A142" s="11" t="s">
        <v>433</v>
      </c>
      <c r="B142" s="11" t="s">
        <v>131</v>
      </c>
      <c r="C142" s="11">
        <v>377</v>
      </c>
      <c r="D142" s="6">
        <v>364</v>
      </c>
      <c r="E142" s="6">
        <v>348</v>
      </c>
      <c r="F142" s="11">
        <f t="shared" si="15"/>
        <v>-16</v>
      </c>
      <c r="G142" s="12">
        <f t="shared" si="16"/>
        <v>-4.395604395604396</v>
      </c>
      <c r="H142" s="7">
        <v>14.912974683544302</v>
      </c>
      <c r="I142" s="7">
        <v>14.375987361769353</v>
      </c>
      <c r="J142" s="4">
        <v>13.820492454328834</v>
      </c>
      <c r="K142" s="18">
        <v>12.4</v>
      </c>
    </row>
    <row r="143" spans="1:11" x14ac:dyDescent="0.2">
      <c r="A143" s="24" t="s">
        <v>433</v>
      </c>
      <c r="B143" s="24" t="s">
        <v>132</v>
      </c>
      <c r="C143" s="24">
        <v>619</v>
      </c>
      <c r="D143" s="25">
        <v>600</v>
      </c>
      <c r="E143" s="25">
        <v>597</v>
      </c>
      <c r="F143" s="24">
        <f t="shared" si="15"/>
        <v>-3</v>
      </c>
      <c r="G143" s="26">
        <f t="shared" si="16"/>
        <v>-0.5</v>
      </c>
      <c r="H143" s="27">
        <v>15.090199902486592</v>
      </c>
      <c r="I143" s="27">
        <v>14.807502467917077</v>
      </c>
      <c r="J143" s="28">
        <v>14.788209066138222</v>
      </c>
      <c r="K143" s="30">
        <v>13.3</v>
      </c>
    </row>
    <row r="144" spans="1:11" x14ac:dyDescent="0.2">
      <c r="A144" s="11" t="s">
        <v>433</v>
      </c>
      <c r="B144" s="11" t="s">
        <v>133</v>
      </c>
      <c r="C144" s="11">
        <v>439</v>
      </c>
      <c r="D144" s="6">
        <v>420</v>
      </c>
      <c r="E144" s="6">
        <v>419</v>
      </c>
      <c r="F144" s="11">
        <f t="shared" si="15"/>
        <v>-1</v>
      </c>
      <c r="G144" s="12">
        <f t="shared" si="16"/>
        <v>-0.23809523809523811</v>
      </c>
      <c r="H144" s="7">
        <v>11.864864864864865</v>
      </c>
      <c r="I144" s="7">
        <v>11.317704122877931</v>
      </c>
      <c r="J144" s="4">
        <v>10.849300880372864</v>
      </c>
      <c r="K144" s="18">
        <v>11.3</v>
      </c>
    </row>
    <row r="145" spans="1:11" x14ac:dyDescent="0.2">
      <c r="A145" s="24" t="s">
        <v>433</v>
      </c>
      <c r="B145" s="24" t="s">
        <v>134</v>
      </c>
      <c r="C145" s="24">
        <v>410</v>
      </c>
      <c r="D145" s="25">
        <v>394</v>
      </c>
      <c r="E145" s="25">
        <v>411</v>
      </c>
      <c r="F145" s="24">
        <f t="shared" si="15"/>
        <v>17</v>
      </c>
      <c r="G145" s="26">
        <f t="shared" si="16"/>
        <v>4.3147208121827409</v>
      </c>
      <c r="H145" s="27">
        <v>15.090172984909827</v>
      </c>
      <c r="I145" s="27">
        <v>14.544112218530822</v>
      </c>
      <c r="J145" s="28">
        <v>15.347274085138164</v>
      </c>
      <c r="K145" s="30">
        <v>13.7</v>
      </c>
    </row>
    <row r="146" spans="1:11" x14ac:dyDescent="0.2">
      <c r="A146" s="11" t="s">
        <v>433</v>
      </c>
      <c r="B146" s="11" t="s">
        <v>135</v>
      </c>
      <c r="C146" s="11">
        <v>605</v>
      </c>
      <c r="D146" s="6">
        <v>558</v>
      </c>
      <c r="E146" s="6">
        <v>540</v>
      </c>
      <c r="F146" s="11">
        <f t="shared" si="15"/>
        <v>-18</v>
      </c>
      <c r="G146" s="12">
        <f t="shared" si="16"/>
        <v>-3.225806451612903</v>
      </c>
      <c r="H146" s="7">
        <v>16.449157150625339</v>
      </c>
      <c r="I146" s="7">
        <v>15.150692370350258</v>
      </c>
      <c r="J146" s="4">
        <v>14.82294811968158</v>
      </c>
      <c r="K146" s="18">
        <v>12.8</v>
      </c>
    </row>
    <row r="147" spans="1:11" x14ac:dyDescent="0.2">
      <c r="A147" s="24" t="s">
        <v>433</v>
      </c>
      <c r="B147" s="24" t="s">
        <v>136</v>
      </c>
      <c r="C147" s="24">
        <v>124</v>
      </c>
      <c r="D147" s="25">
        <v>118</v>
      </c>
      <c r="E147" s="25">
        <v>122</v>
      </c>
      <c r="F147" s="24">
        <f t="shared" si="15"/>
        <v>4</v>
      </c>
      <c r="G147" s="26">
        <f t="shared" si="16"/>
        <v>3.3898305084745761</v>
      </c>
      <c r="H147" s="27">
        <v>13.052631578947368</v>
      </c>
      <c r="I147" s="27">
        <v>12.579957356076759</v>
      </c>
      <c r="J147" s="28">
        <v>12.99254526091587</v>
      </c>
      <c r="K147" s="30">
        <v>11.6</v>
      </c>
    </row>
    <row r="148" spans="1:11" x14ac:dyDescent="0.2">
      <c r="A148" s="11" t="s">
        <v>433</v>
      </c>
      <c r="B148" s="11" t="s">
        <v>137</v>
      </c>
      <c r="C148" s="11">
        <v>275</v>
      </c>
      <c r="D148" s="6">
        <v>259</v>
      </c>
      <c r="E148" s="6">
        <v>248</v>
      </c>
      <c r="F148" s="11">
        <f t="shared" si="15"/>
        <v>-11</v>
      </c>
      <c r="G148" s="12">
        <f t="shared" si="16"/>
        <v>-4.2471042471042466</v>
      </c>
      <c r="H148" s="7">
        <v>15.010917030567686</v>
      </c>
      <c r="I148" s="7">
        <v>14.238592633315008</v>
      </c>
      <c r="J148" s="4">
        <v>13.847012841987716</v>
      </c>
      <c r="K148" s="18">
        <v>11.7</v>
      </c>
    </row>
    <row r="149" spans="1:11" x14ac:dyDescent="0.2">
      <c r="A149" s="24" t="s">
        <v>433</v>
      </c>
      <c r="B149" s="24" t="s">
        <v>138</v>
      </c>
      <c r="C149" s="24">
        <v>173</v>
      </c>
      <c r="D149" s="25">
        <v>176</v>
      </c>
      <c r="E149" s="25">
        <v>179</v>
      </c>
      <c r="F149" s="24">
        <f t="shared" si="15"/>
        <v>3</v>
      </c>
      <c r="G149" s="26">
        <f t="shared" si="16"/>
        <v>1.7045454545454544</v>
      </c>
      <c r="H149" s="27">
        <v>11.06845809341011</v>
      </c>
      <c r="I149" s="27">
        <v>11.311053984575835</v>
      </c>
      <c r="J149" s="28">
        <v>11.66883963494133</v>
      </c>
      <c r="K149" s="30">
        <v>9.9</v>
      </c>
    </row>
    <row r="150" spans="1:11" x14ac:dyDescent="0.2">
      <c r="A150" s="11" t="s">
        <v>433</v>
      </c>
      <c r="B150" s="11" t="s">
        <v>139</v>
      </c>
      <c r="C150" s="11">
        <v>121</v>
      </c>
      <c r="D150" s="6">
        <v>117</v>
      </c>
      <c r="E150" s="6">
        <v>104</v>
      </c>
      <c r="F150" s="11">
        <f t="shared" si="15"/>
        <v>-13</v>
      </c>
      <c r="G150" s="12">
        <f t="shared" si="16"/>
        <v>-11.111111111111111</v>
      </c>
      <c r="H150" s="7">
        <v>13.166485310119697</v>
      </c>
      <c r="I150" s="7">
        <v>12.745098039215685</v>
      </c>
      <c r="J150" s="4">
        <v>11.441144114411442</v>
      </c>
      <c r="K150" s="18">
        <v>10.199999999999999</v>
      </c>
    </row>
    <row r="151" spans="1:11" x14ac:dyDescent="0.2">
      <c r="A151" s="24" t="s">
        <v>433</v>
      </c>
      <c r="B151" s="24" t="s">
        <v>140</v>
      </c>
      <c r="C151" s="24">
        <v>83</v>
      </c>
      <c r="D151" s="25">
        <v>83</v>
      </c>
      <c r="E151" s="25">
        <v>84</v>
      </c>
      <c r="F151" s="24">
        <f t="shared" si="15"/>
        <v>1</v>
      </c>
      <c r="G151" s="26">
        <f t="shared" si="16"/>
        <v>1.2048192771084338</v>
      </c>
      <c r="H151" s="27">
        <v>10.285006195786865</v>
      </c>
      <c r="I151" s="27">
        <v>10.297766749379653</v>
      </c>
      <c r="J151" s="28">
        <v>10.408921933085502</v>
      </c>
      <c r="K151" s="30">
        <v>8.6999999999999993</v>
      </c>
    </row>
    <row r="152" spans="1:11" x14ac:dyDescent="0.2">
      <c r="A152" s="11" t="s">
        <v>433</v>
      </c>
      <c r="B152" s="11" t="s">
        <v>141</v>
      </c>
      <c r="C152" s="11">
        <v>158</v>
      </c>
      <c r="D152" s="6">
        <v>152</v>
      </c>
      <c r="E152" s="6">
        <v>148</v>
      </c>
      <c r="F152" s="11">
        <f t="shared" si="15"/>
        <v>-4</v>
      </c>
      <c r="G152" s="12">
        <f t="shared" si="16"/>
        <v>-2.6315789473684208</v>
      </c>
      <c r="H152" s="7">
        <v>11.592076302274394</v>
      </c>
      <c r="I152" s="7">
        <v>11.030478955007258</v>
      </c>
      <c r="J152" s="4">
        <v>10.678210678210679</v>
      </c>
      <c r="K152" s="18">
        <v>9.1999999999999993</v>
      </c>
    </row>
    <row r="153" spans="1:11" x14ac:dyDescent="0.2">
      <c r="A153" s="24" t="s">
        <v>433</v>
      </c>
      <c r="B153" s="24" t="s">
        <v>142</v>
      </c>
      <c r="C153" s="24">
        <v>198</v>
      </c>
      <c r="D153" s="25">
        <v>186</v>
      </c>
      <c r="E153" s="25">
        <v>193</v>
      </c>
      <c r="F153" s="24">
        <f t="shared" si="15"/>
        <v>7</v>
      </c>
      <c r="G153" s="26">
        <f t="shared" si="16"/>
        <v>3.763440860215054</v>
      </c>
      <c r="H153" s="27">
        <v>8.5197934595524956</v>
      </c>
      <c r="I153" s="27">
        <v>8.1151832460732987</v>
      </c>
      <c r="J153" s="28">
        <v>8.3949543279686818</v>
      </c>
      <c r="K153" s="30">
        <v>7.7</v>
      </c>
    </row>
    <row r="154" spans="1:11" s="5" customFormat="1" x14ac:dyDescent="0.2">
      <c r="A154" s="36" t="s">
        <v>472</v>
      </c>
      <c r="B154" s="36"/>
      <c r="C154" s="36">
        <v>9095</v>
      </c>
      <c r="D154" s="37">
        <v>9367</v>
      </c>
      <c r="E154" s="37">
        <v>9673</v>
      </c>
      <c r="F154" s="36">
        <f t="shared" si="15"/>
        <v>306</v>
      </c>
      <c r="G154" s="38">
        <f t="shared" si="16"/>
        <v>3.2667876588021776</v>
      </c>
      <c r="H154" s="39">
        <v>12.624755347649256</v>
      </c>
      <c r="I154" s="39">
        <v>12.921782314802041</v>
      </c>
      <c r="J154" s="39">
        <v>13.270317730340778</v>
      </c>
      <c r="K154" s="40">
        <v>12.7</v>
      </c>
    </row>
    <row r="155" spans="1:11" x14ac:dyDescent="0.2">
      <c r="A155" s="24" t="s">
        <v>434</v>
      </c>
      <c r="B155" s="24" t="s">
        <v>143</v>
      </c>
      <c r="C155" s="24">
        <v>633</v>
      </c>
      <c r="D155" s="25">
        <v>632</v>
      </c>
      <c r="E155" s="25">
        <v>650</v>
      </c>
      <c r="F155" s="24">
        <f t="shared" si="15"/>
        <v>18</v>
      </c>
      <c r="G155" s="26">
        <f t="shared" si="16"/>
        <v>2.8481012658227849</v>
      </c>
      <c r="H155" s="27">
        <v>14.608816062774061</v>
      </c>
      <c r="I155" s="27">
        <v>14.680603948896632</v>
      </c>
      <c r="J155" s="28">
        <v>15.155047796689205</v>
      </c>
      <c r="K155" s="30">
        <v>13.6</v>
      </c>
    </row>
    <row r="156" spans="1:11" x14ac:dyDescent="0.2">
      <c r="A156" s="11" t="s">
        <v>434</v>
      </c>
      <c r="B156" s="11" t="s">
        <v>144</v>
      </c>
      <c r="C156" s="11">
        <v>1527</v>
      </c>
      <c r="D156" s="6">
        <v>1563</v>
      </c>
      <c r="E156" s="6">
        <v>1588</v>
      </c>
      <c r="F156" s="11">
        <f t="shared" si="15"/>
        <v>25</v>
      </c>
      <c r="G156" s="12">
        <f t="shared" si="16"/>
        <v>1.599488163787588</v>
      </c>
      <c r="H156" s="7">
        <v>11.05720492396814</v>
      </c>
      <c r="I156" s="7">
        <v>11.141207498752584</v>
      </c>
      <c r="J156" s="4">
        <v>11.142295818130789</v>
      </c>
      <c r="K156" s="18">
        <v>11.5</v>
      </c>
    </row>
    <row r="157" spans="1:11" x14ac:dyDescent="0.2">
      <c r="A157" s="24" t="s">
        <v>434</v>
      </c>
      <c r="B157" s="24" t="s">
        <v>145</v>
      </c>
      <c r="C157" s="24">
        <v>3490</v>
      </c>
      <c r="D157" s="25">
        <v>3671</v>
      </c>
      <c r="E157" s="25">
        <v>3890</v>
      </c>
      <c r="F157" s="24">
        <f t="shared" si="15"/>
        <v>219</v>
      </c>
      <c r="G157" s="26">
        <f t="shared" si="16"/>
        <v>5.9656769272677748</v>
      </c>
      <c r="H157" s="27">
        <v>12.376325401609986</v>
      </c>
      <c r="I157" s="27">
        <v>13.026969481902059</v>
      </c>
      <c r="J157" s="28">
        <v>13.793837097975247</v>
      </c>
      <c r="K157" s="30">
        <v>13.1</v>
      </c>
    </row>
    <row r="158" spans="1:11" x14ac:dyDescent="0.2">
      <c r="A158" s="11" t="s">
        <v>434</v>
      </c>
      <c r="B158" s="11" t="s">
        <v>146</v>
      </c>
      <c r="C158" s="11">
        <v>260</v>
      </c>
      <c r="D158" s="6">
        <v>267</v>
      </c>
      <c r="E158" s="6">
        <v>275</v>
      </c>
      <c r="F158" s="11">
        <f t="shared" si="15"/>
        <v>8</v>
      </c>
      <c r="G158" s="12">
        <f t="shared" si="16"/>
        <v>2.9962546816479403</v>
      </c>
      <c r="H158" s="7">
        <v>16.383112791430371</v>
      </c>
      <c r="I158" s="7">
        <v>16.920152091254753</v>
      </c>
      <c r="J158" s="4">
        <v>17.719072164948454</v>
      </c>
      <c r="K158" s="18">
        <v>16.399999999999999</v>
      </c>
    </row>
    <row r="159" spans="1:11" x14ac:dyDescent="0.2">
      <c r="A159" s="24" t="s">
        <v>434</v>
      </c>
      <c r="B159" s="24" t="s">
        <v>147</v>
      </c>
      <c r="C159" s="24">
        <v>146</v>
      </c>
      <c r="D159" s="25">
        <v>150</v>
      </c>
      <c r="E159" s="25">
        <v>154</v>
      </c>
      <c r="F159" s="24">
        <f t="shared" si="15"/>
        <v>4</v>
      </c>
      <c r="G159" s="26">
        <f t="shared" si="16"/>
        <v>2.666666666666667</v>
      </c>
      <c r="H159" s="27">
        <v>12.026359143327841</v>
      </c>
      <c r="I159" s="27">
        <v>12.165450121654501</v>
      </c>
      <c r="J159" s="28">
        <v>12.202852614896988</v>
      </c>
      <c r="K159" s="30">
        <v>11.5</v>
      </c>
    </row>
    <row r="160" spans="1:11" x14ac:dyDescent="0.2">
      <c r="A160" s="11" t="s">
        <v>434</v>
      </c>
      <c r="B160" s="11" t="s">
        <v>148</v>
      </c>
      <c r="C160" s="11">
        <v>550</v>
      </c>
      <c r="D160" s="6">
        <v>556</v>
      </c>
      <c r="E160" s="6">
        <v>569</v>
      </c>
      <c r="F160" s="11">
        <f t="shared" si="15"/>
        <v>13</v>
      </c>
      <c r="G160" s="12">
        <f t="shared" si="16"/>
        <v>2.3381294964028778</v>
      </c>
      <c r="H160" s="7">
        <v>14.58499071864227</v>
      </c>
      <c r="I160" s="7">
        <v>14.87028617277347</v>
      </c>
      <c r="J160" s="4">
        <v>15.238350294590253</v>
      </c>
      <c r="K160" s="18">
        <v>13.6</v>
      </c>
    </row>
    <row r="161" spans="1:11" x14ac:dyDescent="0.2">
      <c r="A161" s="24" t="s">
        <v>434</v>
      </c>
      <c r="B161" s="24" t="s">
        <v>149</v>
      </c>
      <c r="C161" s="24">
        <v>472</v>
      </c>
      <c r="D161" s="25">
        <v>492</v>
      </c>
      <c r="E161" s="25">
        <v>501</v>
      </c>
      <c r="F161" s="24">
        <f t="shared" si="15"/>
        <v>9</v>
      </c>
      <c r="G161" s="26">
        <f t="shared" si="16"/>
        <v>1.8292682926829267</v>
      </c>
      <c r="H161" s="27">
        <v>13.610149942329874</v>
      </c>
      <c r="I161" s="27">
        <v>13.953488372093023</v>
      </c>
      <c r="J161" s="28">
        <v>14.041479820627803</v>
      </c>
      <c r="K161" s="30">
        <v>14.3</v>
      </c>
    </row>
    <row r="162" spans="1:11" x14ac:dyDescent="0.2">
      <c r="A162" s="11" t="s">
        <v>434</v>
      </c>
      <c r="B162" s="11" t="s">
        <v>150</v>
      </c>
      <c r="C162" s="11">
        <v>721</v>
      </c>
      <c r="D162" s="6">
        <v>735</v>
      </c>
      <c r="E162" s="6">
        <v>746</v>
      </c>
      <c r="F162" s="11">
        <f t="shared" si="15"/>
        <v>11</v>
      </c>
      <c r="G162" s="12">
        <f t="shared" si="16"/>
        <v>1.4965986394557822</v>
      </c>
      <c r="H162" s="7">
        <v>11.377623481142496</v>
      </c>
      <c r="I162" s="7">
        <v>11.325115562403699</v>
      </c>
      <c r="J162" s="4">
        <v>11.434702636419376</v>
      </c>
      <c r="K162" s="18">
        <v>10.9</v>
      </c>
    </row>
    <row r="163" spans="1:11" x14ac:dyDescent="0.2">
      <c r="A163" s="24" t="s">
        <v>434</v>
      </c>
      <c r="B163" s="24" t="s">
        <v>151</v>
      </c>
      <c r="C163" s="24">
        <v>386</v>
      </c>
      <c r="D163" s="25">
        <v>375</v>
      </c>
      <c r="E163" s="25">
        <v>376</v>
      </c>
      <c r="F163" s="24">
        <f t="shared" si="15"/>
        <v>1</v>
      </c>
      <c r="G163" s="26">
        <f t="shared" si="16"/>
        <v>0.26666666666666666</v>
      </c>
      <c r="H163" s="27">
        <v>12.589693411611218</v>
      </c>
      <c r="I163" s="27">
        <v>12.030798845043311</v>
      </c>
      <c r="J163" s="28">
        <v>11.84251968503937</v>
      </c>
      <c r="K163" s="30">
        <v>12.3</v>
      </c>
    </row>
    <row r="164" spans="1:11" x14ac:dyDescent="0.2">
      <c r="A164" s="11" t="s">
        <v>434</v>
      </c>
      <c r="B164" s="11" t="s">
        <v>152</v>
      </c>
      <c r="C164" s="11">
        <v>210</v>
      </c>
      <c r="D164" s="6">
        <v>216</v>
      </c>
      <c r="E164" s="6">
        <v>203</v>
      </c>
      <c r="F164" s="11">
        <f t="shared" si="15"/>
        <v>-13</v>
      </c>
      <c r="G164" s="12">
        <f t="shared" si="16"/>
        <v>-6.0185185185185182</v>
      </c>
      <c r="H164" s="7">
        <v>19.021739130434785</v>
      </c>
      <c r="I164" s="7">
        <v>19.302949061662197</v>
      </c>
      <c r="J164" s="4">
        <v>18.02841918294849</v>
      </c>
      <c r="K164" s="18">
        <v>16.399999999999999</v>
      </c>
    </row>
    <row r="165" spans="1:11" x14ac:dyDescent="0.2">
      <c r="A165" s="24" t="s">
        <v>434</v>
      </c>
      <c r="B165" s="24" t="s">
        <v>153</v>
      </c>
      <c r="C165" s="24">
        <v>156</v>
      </c>
      <c r="D165" s="25">
        <v>159</v>
      </c>
      <c r="E165" s="25">
        <v>163</v>
      </c>
      <c r="F165" s="24">
        <f t="shared" si="15"/>
        <v>4</v>
      </c>
      <c r="G165" s="26">
        <f t="shared" si="16"/>
        <v>2.5157232704402519</v>
      </c>
      <c r="H165" s="27">
        <v>18.527315914489311</v>
      </c>
      <c r="I165" s="27">
        <v>19.110576923076923</v>
      </c>
      <c r="J165" s="28">
        <v>19.33570581257414</v>
      </c>
      <c r="K165" s="30">
        <v>18.7</v>
      </c>
    </row>
    <row r="166" spans="1:11" x14ac:dyDescent="0.2">
      <c r="A166" s="11" t="s">
        <v>434</v>
      </c>
      <c r="B166" s="11" t="s">
        <v>154</v>
      </c>
      <c r="C166" s="11">
        <v>270</v>
      </c>
      <c r="D166" s="6">
        <v>284</v>
      </c>
      <c r="E166" s="6">
        <v>288</v>
      </c>
      <c r="F166" s="11">
        <f t="shared" si="15"/>
        <v>4</v>
      </c>
      <c r="G166" s="12">
        <f t="shared" si="16"/>
        <v>1.4084507042253522</v>
      </c>
      <c r="H166" s="7">
        <v>12.605042016806722</v>
      </c>
      <c r="I166" s="7">
        <v>13.160333642261355</v>
      </c>
      <c r="J166" s="4">
        <v>13.217072051399725</v>
      </c>
      <c r="K166" s="18">
        <v>12.7</v>
      </c>
    </row>
    <row r="167" spans="1:11" x14ac:dyDescent="0.2">
      <c r="A167" s="24" t="s">
        <v>434</v>
      </c>
      <c r="B167" s="24" t="s">
        <v>155</v>
      </c>
      <c r="C167" s="24">
        <v>132</v>
      </c>
      <c r="D167" s="25">
        <v>129</v>
      </c>
      <c r="E167" s="25">
        <v>135</v>
      </c>
      <c r="F167" s="24">
        <f t="shared" si="15"/>
        <v>6</v>
      </c>
      <c r="G167" s="26">
        <f t="shared" si="16"/>
        <v>4.6511627906976747</v>
      </c>
      <c r="H167" s="27">
        <v>17.765814266487215</v>
      </c>
      <c r="I167" s="27">
        <v>16.818774445893091</v>
      </c>
      <c r="J167" s="28">
        <v>17.739816031537451</v>
      </c>
      <c r="K167" s="30">
        <v>14.4</v>
      </c>
    </row>
    <row r="168" spans="1:11" x14ac:dyDescent="0.2">
      <c r="A168" s="11" t="s">
        <v>434</v>
      </c>
      <c r="B168" s="11" t="s">
        <v>156</v>
      </c>
      <c r="C168" s="11">
        <v>103</v>
      </c>
      <c r="D168" s="6">
        <v>100</v>
      </c>
      <c r="E168" s="6">
        <v>99</v>
      </c>
      <c r="F168" s="11">
        <f t="shared" si="15"/>
        <v>-1</v>
      </c>
      <c r="G168" s="12">
        <f t="shared" si="16"/>
        <v>-1</v>
      </c>
      <c r="H168" s="7">
        <v>13.02149178255373</v>
      </c>
      <c r="I168" s="7">
        <v>12.658227848101266</v>
      </c>
      <c r="J168" s="4">
        <v>12.390488110137673</v>
      </c>
      <c r="K168" s="18">
        <v>10.7</v>
      </c>
    </row>
    <row r="169" spans="1:11" x14ac:dyDescent="0.2">
      <c r="A169" s="24" t="s">
        <v>434</v>
      </c>
      <c r="B169" s="24" t="s">
        <v>157</v>
      </c>
      <c r="C169" s="24">
        <v>39</v>
      </c>
      <c r="D169" s="25">
        <v>38</v>
      </c>
      <c r="E169" s="25">
        <v>36</v>
      </c>
      <c r="F169" s="24">
        <f t="shared" si="15"/>
        <v>-2</v>
      </c>
      <c r="G169" s="26">
        <f t="shared" si="16"/>
        <v>-5.2631578947368416</v>
      </c>
      <c r="H169" s="27">
        <v>6.1514195583596214</v>
      </c>
      <c r="I169" s="27">
        <v>6.0606060606060606</v>
      </c>
      <c r="J169" s="28">
        <v>5.741626794258373</v>
      </c>
      <c r="K169" s="30">
        <v>5.4</v>
      </c>
    </row>
    <row r="170" spans="1:11" s="5" customFormat="1" x14ac:dyDescent="0.2">
      <c r="A170" s="36" t="s">
        <v>471</v>
      </c>
      <c r="B170" s="36"/>
      <c r="C170" s="36">
        <v>12845</v>
      </c>
      <c r="D170" s="37">
        <v>13466</v>
      </c>
      <c r="E170" s="37">
        <v>13919</v>
      </c>
      <c r="F170" s="36">
        <f t="shared" si="15"/>
        <v>453</v>
      </c>
      <c r="G170" s="38">
        <f t="shared" si="16"/>
        <v>3.3640279221743654</v>
      </c>
      <c r="H170" s="39">
        <v>11.30950808702466</v>
      </c>
      <c r="I170" s="39">
        <v>11.722817097588578</v>
      </c>
      <c r="J170" s="39">
        <v>12.051917015897205</v>
      </c>
      <c r="K170" s="40">
        <v>12.2</v>
      </c>
    </row>
    <row r="171" spans="1:11" x14ac:dyDescent="0.2">
      <c r="A171" s="24" t="s">
        <v>435</v>
      </c>
      <c r="B171" s="24" t="s">
        <v>158</v>
      </c>
      <c r="C171" s="24">
        <v>5199</v>
      </c>
      <c r="D171" s="25">
        <v>5564</v>
      </c>
      <c r="E171" s="25">
        <v>5797</v>
      </c>
      <c r="F171" s="24">
        <f t="shared" si="15"/>
        <v>233</v>
      </c>
      <c r="G171" s="26">
        <f t="shared" si="16"/>
        <v>4.187634795111431</v>
      </c>
      <c r="H171" s="27">
        <v>9.2723381487426426</v>
      </c>
      <c r="I171" s="27">
        <v>9.7871591908531208</v>
      </c>
      <c r="J171" s="28">
        <v>10.131250109229452</v>
      </c>
      <c r="K171" s="30">
        <v>10.6</v>
      </c>
    </row>
    <row r="172" spans="1:11" x14ac:dyDescent="0.2">
      <c r="A172" s="11" t="s">
        <v>435</v>
      </c>
      <c r="B172" s="11" t="s">
        <v>159</v>
      </c>
      <c r="C172" s="11">
        <v>1481</v>
      </c>
      <c r="D172" s="6">
        <v>1511</v>
      </c>
      <c r="E172" s="6">
        <v>1522</v>
      </c>
      <c r="F172" s="11">
        <f t="shared" si="15"/>
        <v>11</v>
      </c>
      <c r="G172" s="12">
        <f t="shared" si="16"/>
        <v>0.72799470549305101</v>
      </c>
      <c r="H172" s="7">
        <v>15.435122459614384</v>
      </c>
      <c r="I172" s="7">
        <v>15.74942672503648</v>
      </c>
      <c r="J172" s="4">
        <v>15.844264001665625</v>
      </c>
      <c r="K172" s="18">
        <v>15.1</v>
      </c>
    </row>
    <row r="173" spans="1:11" x14ac:dyDescent="0.2">
      <c r="A173" s="24" t="s">
        <v>435</v>
      </c>
      <c r="B173" s="24" t="s">
        <v>160</v>
      </c>
      <c r="C173" s="24">
        <v>622</v>
      </c>
      <c r="D173" s="25">
        <v>656</v>
      </c>
      <c r="E173" s="25">
        <v>661</v>
      </c>
      <c r="F173" s="24">
        <f t="shared" si="15"/>
        <v>5</v>
      </c>
      <c r="G173" s="26">
        <f t="shared" si="16"/>
        <v>0.76219512195121952</v>
      </c>
      <c r="H173" s="27">
        <v>10.750086415485654</v>
      </c>
      <c r="I173" s="27">
        <v>11.209842788790157</v>
      </c>
      <c r="J173" s="28">
        <v>11.276015011941317</v>
      </c>
      <c r="K173" s="30">
        <v>10.7</v>
      </c>
    </row>
    <row r="174" spans="1:11" x14ac:dyDescent="0.2">
      <c r="A174" s="11" t="s">
        <v>435</v>
      </c>
      <c r="B174" s="11" t="s">
        <v>161</v>
      </c>
      <c r="C174" s="11">
        <v>734</v>
      </c>
      <c r="D174" s="6">
        <v>743</v>
      </c>
      <c r="E174" s="6">
        <v>732</v>
      </c>
      <c r="F174" s="11">
        <f t="shared" si="15"/>
        <v>-11</v>
      </c>
      <c r="G174" s="12">
        <f t="shared" si="16"/>
        <v>-1.4804845222072678</v>
      </c>
      <c r="H174" s="7">
        <v>13.338179174995457</v>
      </c>
      <c r="I174" s="7">
        <v>13.467464201558817</v>
      </c>
      <c r="J174" s="4">
        <v>13.265675969554186</v>
      </c>
      <c r="K174" s="18">
        <v>12.5</v>
      </c>
    </row>
    <row r="175" spans="1:11" x14ac:dyDescent="0.2">
      <c r="A175" s="24" t="s">
        <v>435</v>
      </c>
      <c r="B175" s="24" t="s">
        <v>162</v>
      </c>
      <c r="C175" s="24">
        <v>1213</v>
      </c>
      <c r="D175" s="25">
        <v>1259</v>
      </c>
      <c r="E175" s="25">
        <v>1315</v>
      </c>
      <c r="F175" s="24">
        <f t="shared" si="15"/>
        <v>56</v>
      </c>
      <c r="G175" s="26">
        <f t="shared" si="16"/>
        <v>4.4479745830023827</v>
      </c>
      <c r="H175" s="27">
        <v>13.615445055561793</v>
      </c>
      <c r="I175" s="27">
        <v>13.942414174972315</v>
      </c>
      <c r="J175" s="28">
        <v>14.434687156970364</v>
      </c>
      <c r="K175" s="30">
        <v>15.1</v>
      </c>
    </row>
    <row r="176" spans="1:11" x14ac:dyDescent="0.2">
      <c r="A176" s="11" t="s">
        <v>435</v>
      </c>
      <c r="B176" s="11" t="s">
        <v>163</v>
      </c>
      <c r="C176" s="11">
        <v>487</v>
      </c>
      <c r="D176" s="6">
        <v>537</v>
      </c>
      <c r="E176" s="6">
        <v>606</v>
      </c>
      <c r="F176" s="11">
        <f t="shared" si="15"/>
        <v>69</v>
      </c>
      <c r="G176" s="12">
        <f t="shared" si="16"/>
        <v>12.849162011173185</v>
      </c>
      <c r="H176" s="7">
        <v>12.270093222474175</v>
      </c>
      <c r="I176" s="7">
        <v>13.252714708785785</v>
      </c>
      <c r="J176" s="4">
        <v>14.904082636497787</v>
      </c>
      <c r="K176" s="18">
        <v>15.6</v>
      </c>
    </row>
    <row r="177" spans="1:11" x14ac:dyDescent="0.2">
      <c r="A177" s="24" t="s">
        <v>435</v>
      </c>
      <c r="B177" s="24" t="s">
        <v>164</v>
      </c>
      <c r="C177" s="24">
        <v>793</v>
      </c>
      <c r="D177" s="25">
        <v>826</v>
      </c>
      <c r="E177" s="25">
        <v>858</v>
      </c>
      <c r="F177" s="24">
        <f t="shared" si="15"/>
        <v>32</v>
      </c>
      <c r="G177" s="26">
        <f t="shared" si="16"/>
        <v>3.87409200968523</v>
      </c>
      <c r="H177" s="27">
        <v>11.410071942446043</v>
      </c>
      <c r="I177" s="27">
        <v>11.731288169294134</v>
      </c>
      <c r="J177" s="28">
        <v>12.127208480565372</v>
      </c>
      <c r="K177" s="30">
        <v>12</v>
      </c>
    </row>
    <row r="178" spans="1:11" x14ac:dyDescent="0.2">
      <c r="A178" s="11" t="s">
        <v>435</v>
      </c>
      <c r="B178" s="11" t="s">
        <v>165</v>
      </c>
      <c r="C178" s="11">
        <v>223</v>
      </c>
      <c r="D178" s="6">
        <v>233</v>
      </c>
      <c r="E178" s="6">
        <v>234</v>
      </c>
      <c r="F178" s="11">
        <f t="shared" si="15"/>
        <v>1</v>
      </c>
      <c r="G178" s="12">
        <f t="shared" si="16"/>
        <v>0.42918454935622319</v>
      </c>
      <c r="H178" s="7">
        <v>15.693173821252641</v>
      </c>
      <c r="I178" s="7">
        <v>16.135734072022164</v>
      </c>
      <c r="J178" s="4">
        <v>16.227461858529821</v>
      </c>
      <c r="K178" s="18">
        <v>15.8</v>
      </c>
    </row>
    <row r="179" spans="1:11" x14ac:dyDescent="0.2">
      <c r="A179" s="24" t="s">
        <v>435</v>
      </c>
      <c r="B179" s="24" t="s">
        <v>166</v>
      </c>
      <c r="C179" s="24">
        <v>60</v>
      </c>
      <c r="D179" s="25">
        <v>54</v>
      </c>
      <c r="E179" s="25">
        <v>60</v>
      </c>
      <c r="F179" s="24">
        <f t="shared" si="15"/>
        <v>6</v>
      </c>
      <c r="G179" s="26">
        <f t="shared" si="16"/>
        <v>11.111111111111111</v>
      </c>
      <c r="H179" s="27">
        <v>10.600706713780919</v>
      </c>
      <c r="I179" s="27">
        <v>9.5238095238095237</v>
      </c>
      <c r="J179" s="28">
        <v>10.135135135135135</v>
      </c>
      <c r="K179" s="30">
        <v>10.5</v>
      </c>
    </row>
    <row r="180" spans="1:11" x14ac:dyDescent="0.2">
      <c r="A180" s="11" t="s">
        <v>435</v>
      </c>
      <c r="B180" s="11" t="s">
        <v>167</v>
      </c>
      <c r="C180" s="11">
        <v>128</v>
      </c>
      <c r="D180" s="6">
        <v>127</v>
      </c>
      <c r="E180" s="6">
        <v>131</v>
      </c>
      <c r="F180" s="11">
        <f t="shared" si="15"/>
        <v>4</v>
      </c>
      <c r="G180" s="12">
        <f t="shared" si="16"/>
        <v>3.1496062992125982</v>
      </c>
      <c r="H180" s="7">
        <v>12.343297974927676</v>
      </c>
      <c r="I180" s="7">
        <v>12.211538461538462</v>
      </c>
      <c r="J180" s="4">
        <v>12.535885167464114</v>
      </c>
      <c r="K180" s="18">
        <v>12.7</v>
      </c>
    </row>
    <row r="181" spans="1:11" x14ac:dyDescent="0.2">
      <c r="A181" s="24" t="s">
        <v>435</v>
      </c>
      <c r="B181" s="24" t="s">
        <v>168</v>
      </c>
      <c r="C181" s="24">
        <v>462</v>
      </c>
      <c r="D181" s="25">
        <v>500</v>
      </c>
      <c r="E181" s="25">
        <v>516</v>
      </c>
      <c r="F181" s="24">
        <f t="shared" si="15"/>
        <v>16</v>
      </c>
      <c r="G181" s="26">
        <f t="shared" si="16"/>
        <v>3.2</v>
      </c>
      <c r="H181" s="27">
        <v>15.634517766497463</v>
      </c>
      <c r="I181" s="27">
        <v>16.744809109176156</v>
      </c>
      <c r="J181" s="28">
        <v>17.171381031613979</v>
      </c>
      <c r="K181" s="30">
        <v>16.2</v>
      </c>
    </row>
    <row r="182" spans="1:11" x14ac:dyDescent="0.2">
      <c r="A182" s="11" t="s">
        <v>435</v>
      </c>
      <c r="B182" s="11" t="s">
        <v>169</v>
      </c>
      <c r="C182" s="11">
        <v>652</v>
      </c>
      <c r="D182" s="6">
        <v>673</v>
      </c>
      <c r="E182" s="6">
        <v>694</v>
      </c>
      <c r="F182" s="11">
        <f t="shared" si="15"/>
        <v>21</v>
      </c>
      <c r="G182" s="12">
        <f t="shared" si="16"/>
        <v>3.1203566121842496</v>
      </c>
      <c r="H182" s="7">
        <v>13.094998995782287</v>
      </c>
      <c r="I182" s="7">
        <v>13.292514319573376</v>
      </c>
      <c r="J182" s="4">
        <v>13.552040617066979</v>
      </c>
      <c r="K182" s="18">
        <v>13.6</v>
      </c>
    </row>
    <row r="183" spans="1:11" x14ac:dyDescent="0.2">
      <c r="A183" s="24" t="s">
        <v>435</v>
      </c>
      <c r="B183" s="24" t="s">
        <v>170</v>
      </c>
      <c r="C183" s="24">
        <v>134</v>
      </c>
      <c r="D183" s="25">
        <v>137</v>
      </c>
      <c r="E183" s="25">
        <v>140</v>
      </c>
      <c r="F183" s="24">
        <f t="shared" si="15"/>
        <v>3</v>
      </c>
      <c r="G183" s="26">
        <f t="shared" si="16"/>
        <v>2.1897810218978102</v>
      </c>
      <c r="H183" s="27">
        <v>12.847555129434324</v>
      </c>
      <c r="I183" s="27">
        <v>13.147792706333975</v>
      </c>
      <c r="J183" s="28">
        <v>13.295346628679964</v>
      </c>
      <c r="K183" s="30">
        <v>13.4</v>
      </c>
    </row>
    <row r="184" spans="1:11" x14ac:dyDescent="0.2">
      <c r="A184" s="11" t="s">
        <v>435</v>
      </c>
      <c r="B184" s="11" t="s">
        <v>171</v>
      </c>
      <c r="C184" s="11">
        <v>562</v>
      </c>
      <c r="D184" s="6">
        <v>556</v>
      </c>
      <c r="E184" s="6">
        <v>560</v>
      </c>
      <c r="F184" s="11">
        <f t="shared" si="15"/>
        <v>4</v>
      </c>
      <c r="G184" s="12">
        <f t="shared" si="16"/>
        <v>0.71942446043165476</v>
      </c>
      <c r="H184" s="7">
        <v>15.309180059929176</v>
      </c>
      <c r="I184" s="7">
        <v>15.063668382552153</v>
      </c>
      <c r="J184" s="4">
        <v>15.184381778741866</v>
      </c>
      <c r="K184" s="18">
        <v>14.8</v>
      </c>
    </row>
    <row r="185" spans="1:11" x14ac:dyDescent="0.2">
      <c r="A185" s="24" t="s">
        <v>435</v>
      </c>
      <c r="B185" s="24" t="s">
        <v>172</v>
      </c>
      <c r="C185" s="24">
        <v>95</v>
      </c>
      <c r="D185" s="25">
        <v>90</v>
      </c>
      <c r="E185" s="25">
        <v>93</v>
      </c>
      <c r="F185" s="24">
        <f t="shared" si="15"/>
        <v>3</v>
      </c>
      <c r="G185" s="26">
        <f t="shared" si="16"/>
        <v>3.3333333333333335</v>
      </c>
      <c r="H185" s="27">
        <v>8.4594835262689223</v>
      </c>
      <c r="I185" s="27">
        <v>8.1743869209809272</v>
      </c>
      <c r="J185" s="28">
        <v>8.5321100917431192</v>
      </c>
      <c r="K185" s="30">
        <v>8.1999999999999993</v>
      </c>
    </row>
    <row r="186" spans="1:11" s="5" customFormat="1" x14ac:dyDescent="0.2">
      <c r="A186" s="36" t="s">
        <v>470</v>
      </c>
      <c r="B186" s="36"/>
      <c r="C186" s="36">
        <v>21641</v>
      </c>
      <c r="D186" s="37">
        <v>22230</v>
      </c>
      <c r="E186" s="37">
        <v>22776</v>
      </c>
      <c r="F186" s="36">
        <f t="shared" si="15"/>
        <v>546</v>
      </c>
      <c r="G186" s="38">
        <f t="shared" si="16"/>
        <v>2.4561403508771931</v>
      </c>
      <c r="H186" s="39">
        <v>7.2661769051008633</v>
      </c>
      <c r="I186" s="39">
        <v>7.3708118503290843</v>
      </c>
      <c r="J186" s="39">
        <v>7.523361861946178</v>
      </c>
      <c r="K186" s="40">
        <v>7.9</v>
      </c>
    </row>
    <row r="187" spans="1:11" x14ac:dyDescent="0.2">
      <c r="A187" s="24" t="s">
        <v>436</v>
      </c>
      <c r="B187" s="24" t="s">
        <v>173</v>
      </c>
      <c r="C187" s="24">
        <v>962</v>
      </c>
      <c r="D187" s="25">
        <v>1012</v>
      </c>
      <c r="E187" s="25">
        <v>1027</v>
      </c>
      <c r="F187" s="24">
        <f t="shared" si="15"/>
        <v>15</v>
      </c>
      <c r="G187" s="26">
        <f t="shared" si="16"/>
        <v>1.4822134387351777</v>
      </c>
      <c r="H187" s="27">
        <v>10.250399573787959</v>
      </c>
      <c r="I187" s="27">
        <v>10.729431721798134</v>
      </c>
      <c r="J187" s="28">
        <v>10.912761661885028</v>
      </c>
      <c r="K187" s="30">
        <v>10.6</v>
      </c>
    </row>
    <row r="188" spans="1:11" x14ac:dyDescent="0.2">
      <c r="A188" s="11" t="s">
        <v>436</v>
      </c>
      <c r="B188" s="11" t="s">
        <v>174</v>
      </c>
      <c r="C188" s="11">
        <v>2985</v>
      </c>
      <c r="D188" s="6">
        <v>3100</v>
      </c>
      <c r="E188" s="6">
        <v>3180</v>
      </c>
      <c r="F188" s="11">
        <f t="shared" si="15"/>
        <v>80</v>
      </c>
      <c r="G188" s="12">
        <f t="shared" si="16"/>
        <v>2.5806451612903225</v>
      </c>
      <c r="H188" s="7">
        <v>6.3213400817432914</v>
      </c>
      <c r="I188" s="7">
        <v>6.3982167550721352</v>
      </c>
      <c r="J188" s="4">
        <v>6.5102567252180314</v>
      </c>
      <c r="K188" s="18">
        <v>7.2</v>
      </c>
    </row>
    <row r="189" spans="1:11" x14ac:dyDescent="0.2">
      <c r="A189" s="24" t="s">
        <v>436</v>
      </c>
      <c r="B189" s="24" t="s">
        <v>175</v>
      </c>
      <c r="C189" s="24">
        <v>5393</v>
      </c>
      <c r="D189" s="25">
        <v>5554</v>
      </c>
      <c r="E189" s="25">
        <v>5742</v>
      </c>
      <c r="F189" s="24">
        <f t="shared" si="15"/>
        <v>188</v>
      </c>
      <c r="G189" s="26">
        <f t="shared" si="16"/>
        <v>3.3849477853799064</v>
      </c>
      <c r="H189" s="27">
        <v>6.1515472972202261</v>
      </c>
      <c r="I189" s="27">
        <v>6.302268317314784</v>
      </c>
      <c r="J189" s="28">
        <v>6.4940058810223924</v>
      </c>
      <c r="K189" s="30">
        <v>7</v>
      </c>
    </row>
    <row r="190" spans="1:11" x14ac:dyDescent="0.2">
      <c r="A190" s="11" t="s">
        <v>436</v>
      </c>
      <c r="B190" s="11" t="s">
        <v>176</v>
      </c>
      <c r="C190" s="11">
        <v>2194</v>
      </c>
      <c r="D190" s="6">
        <v>2214</v>
      </c>
      <c r="E190" s="6">
        <v>2274</v>
      </c>
      <c r="F190" s="11">
        <f t="shared" si="15"/>
        <v>60</v>
      </c>
      <c r="G190" s="12">
        <f t="shared" si="16"/>
        <v>2.7100271002710028</v>
      </c>
      <c r="H190" s="7">
        <v>9.2667680351410713</v>
      </c>
      <c r="I190" s="7">
        <v>9.2253843910162914</v>
      </c>
      <c r="J190" s="4">
        <v>9.3970825240712426</v>
      </c>
      <c r="K190" s="18">
        <v>9.6999999999999993</v>
      </c>
    </row>
    <row r="191" spans="1:11" x14ac:dyDescent="0.2">
      <c r="A191" s="24" t="s">
        <v>436</v>
      </c>
      <c r="B191" s="24" t="s">
        <v>177</v>
      </c>
      <c r="C191" s="24">
        <v>233</v>
      </c>
      <c r="D191" s="25">
        <v>236</v>
      </c>
      <c r="E191" s="25">
        <v>228</v>
      </c>
      <c r="F191" s="24">
        <f t="shared" si="15"/>
        <v>-8</v>
      </c>
      <c r="G191" s="26">
        <f t="shared" si="16"/>
        <v>-3.3898305084745761</v>
      </c>
      <c r="H191" s="27">
        <v>11.732124874118831</v>
      </c>
      <c r="I191" s="27">
        <v>11.865258924082452</v>
      </c>
      <c r="J191" s="28">
        <v>11.405702851425712</v>
      </c>
      <c r="K191" s="30">
        <v>10.6</v>
      </c>
    </row>
    <row r="192" spans="1:11" x14ac:dyDescent="0.2">
      <c r="A192" s="11" t="s">
        <v>436</v>
      </c>
      <c r="B192" s="11" t="s">
        <v>178</v>
      </c>
      <c r="C192" s="11">
        <v>195</v>
      </c>
      <c r="D192" s="6">
        <v>199</v>
      </c>
      <c r="E192" s="6">
        <v>201</v>
      </c>
      <c r="F192" s="11">
        <f t="shared" si="15"/>
        <v>2</v>
      </c>
      <c r="G192" s="12">
        <f t="shared" si="16"/>
        <v>1.0050251256281406</v>
      </c>
      <c r="H192" s="7">
        <v>9.8934550989345507</v>
      </c>
      <c r="I192" s="7">
        <v>9.9649474211316971</v>
      </c>
      <c r="J192" s="4">
        <v>10.218607015760041</v>
      </c>
      <c r="K192" s="18">
        <v>9.8000000000000007</v>
      </c>
    </row>
    <row r="193" spans="1:11" x14ac:dyDescent="0.2">
      <c r="A193" s="24" t="s">
        <v>436</v>
      </c>
      <c r="B193" s="24" t="s">
        <v>179</v>
      </c>
      <c r="C193" s="24">
        <v>148</v>
      </c>
      <c r="D193" s="25">
        <v>159</v>
      </c>
      <c r="E193" s="25">
        <v>166</v>
      </c>
      <c r="F193" s="24">
        <f t="shared" si="15"/>
        <v>7</v>
      </c>
      <c r="G193" s="26">
        <f t="shared" si="16"/>
        <v>4.4025157232704402</v>
      </c>
      <c r="H193" s="27">
        <v>8.4043157296990341</v>
      </c>
      <c r="I193" s="27">
        <v>9.1065292096219927</v>
      </c>
      <c r="J193" s="28">
        <v>9.5402298850574709</v>
      </c>
      <c r="K193" s="30">
        <v>9.4</v>
      </c>
    </row>
    <row r="194" spans="1:11" x14ac:dyDescent="0.2">
      <c r="A194" s="11" t="s">
        <v>436</v>
      </c>
      <c r="B194" s="11" t="s">
        <v>180</v>
      </c>
      <c r="C194" s="11">
        <v>879</v>
      </c>
      <c r="D194" s="6">
        <v>912</v>
      </c>
      <c r="E194" s="6">
        <v>948</v>
      </c>
      <c r="F194" s="11">
        <f t="shared" si="15"/>
        <v>36</v>
      </c>
      <c r="G194" s="12">
        <f t="shared" si="16"/>
        <v>3.9473684210526314</v>
      </c>
      <c r="H194" s="7">
        <v>7.6976968210876615</v>
      </c>
      <c r="I194" s="7">
        <v>7.8444864957853095</v>
      </c>
      <c r="J194" s="4">
        <v>8.1254821290820267</v>
      </c>
      <c r="K194" s="18">
        <v>8.8000000000000007</v>
      </c>
    </row>
    <row r="195" spans="1:11" x14ac:dyDescent="0.2">
      <c r="A195" s="24" t="s">
        <v>436</v>
      </c>
      <c r="B195" s="24" t="s">
        <v>181</v>
      </c>
      <c r="C195" s="24">
        <v>820</v>
      </c>
      <c r="D195" s="25">
        <v>826</v>
      </c>
      <c r="E195" s="25">
        <v>846</v>
      </c>
      <c r="F195" s="24">
        <f t="shared" si="15"/>
        <v>20</v>
      </c>
      <c r="G195" s="26">
        <f t="shared" si="16"/>
        <v>2.4213075060532687</v>
      </c>
      <c r="H195" s="27">
        <v>7.0079480386291779</v>
      </c>
      <c r="I195" s="27">
        <v>6.9781194559432285</v>
      </c>
      <c r="J195" s="28">
        <v>7.0777210742073118</v>
      </c>
      <c r="K195" s="30">
        <v>7.9</v>
      </c>
    </row>
    <row r="196" spans="1:11" x14ac:dyDescent="0.2">
      <c r="A196" s="11" t="s">
        <v>436</v>
      </c>
      <c r="B196" s="11" t="s">
        <v>182</v>
      </c>
      <c r="C196" s="11">
        <v>933</v>
      </c>
      <c r="D196" s="6">
        <v>952</v>
      </c>
      <c r="E196" s="6">
        <v>972</v>
      </c>
      <c r="F196" s="11">
        <f t="shared" si="15"/>
        <v>20</v>
      </c>
      <c r="G196" s="12">
        <f t="shared" si="16"/>
        <v>2.1008403361344539</v>
      </c>
      <c r="H196" s="7">
        <v>8.0772227512769454</v>
      </c>
      <c r="I196" s="7">
        <v>8.0869860686374437</v>
      </c>
      <c r="J196" s="4">
        <v>8.2723404255319153</v>
      </c>
      <c r="K196" s="18">
        <v>8.8000000000000007</v>
      </c>
    </row>
    <row r="197" spans="1:11" x14ac:dyDescent="0.2">
      <c r="A197" s="24" t="s">
        <v>436</v>
      </c>
      <c r="B197" s="24" t="s">
        <v>183</v>
      </c>
      <c r="C197" s="24">
        <v>428</v>
      </c>
      <c r="D197" s="25">
        <v>450</v>
      </c>
      <c r="E197" s="25">
        <v>469</v>
      </c>
      <c r="F197" s="24">
        <f t="shared" si="15"/>
        <v>19</v>
      </c>
      <c r="G197" s="26">
        <f t="shared" si="16"/>
        <v>4.2222222222222223</v>
      </c>
      <c r="H197" s="27">
        <v>5.7418835524550582</v>
      </c>
      <c r="I197" s="27">
        <v>5.9078377313903117</v>
      </c>
      <c r="J197" s="28">
        <v>6.1331241009546229</v>
      </c>
      <c r="K197" s="30">
        <v>6.8</v>
      </c>
    </row>
    <row r="198" spans="1:11" x14ac:dyDescent="0.2">
      <c r="A198" s="11" t="s">
        <v>436</v>
      </c>
      <c r="B198" s="11" t="s">
        <v>184</v>
      </c>
      <c r="C198" s="11">
        <v>819</v>
      </c>
      <c r="D198" s="6">
        <v>808</v>
      </c>
      <c r="E198" s="6">
        <v>848</v>
      </c>
      <c r="F198" s="11">
        <f t="shared" si="15"/>
        <v>40</v>
      </c>
      <c r="G198" s="12">
        <f t="shared" si="16"/>
        <v>4.9504950495049505</v>
      </c>
      <c r="H198" s="7">
        <v>4.998779296875</v>
      </c>
      <c r="I198" s="7">
        <v>4.8129616392661427</v>
      </c>
      <c r="J198" s="4">
        <v>5.0419168797193654</v>
      </c>
      <c r="K198" s="18">
        <v>5.5</v>
      </c>
    </row>
    <row r="199" spans="1:11" x14ac:dyDescent="0.2">
      <c r="A199" s="24" t="s">
        <v>436</v>
      </c>
      <c r="B199" s="24" t="s">
        <v>185</v>
      </c>
      <c r="C199" s="24">
        <v>467</v>
      </c>
      <c r="D199" s="25">
        <v>475</v>
      </c>
      <c r="E199" s="25">
        <v>465</v>
      </c>
      <c r="F199" s="24">
        <f t="shared" si="15"/>
        <v>-10</v>
      </c>
      <c r="G199" s="26">
        <f t="shared" si="16"/>
        <v>-2.1052631578947367</v>
      </c>
      <c r="H199" s="27">
        <v>7.0854195114550143</v>
      </c>
      <c r="I199" s="27">
        <v>6.9976428992339423</v>
      </c>
      <c r="J199" s="28">
        <v>6.8101933216168709</v>
      </c>
      <c r="K199" s="30">
        <v>7.2</v>
      </c>
    </row>
    <row r="200" spans="1:11" x14ac:dyDescent="0.2">
      <c r="A200" s="11" t="s">
        <v>436</v>
      </c>
      <c r="B200" s="11" t="s">
        <v>186</v>
      </c>
      <c r="C200" s="11">
        <v>64</v>
      </c>
      <c r="D200" s="6">
        <v>63</v>
      </c>
      <c r="E200" s="6">
        <v>61</v>
      </c>
      <c r="F200" s="11">
        <f t="shared" si="15"/>
        <v>-2</v>
      </c>
      <c r="G200" s="12">
        <f t="shared" si="16"/>
        <v>-3.1746031746031744</v>
      </c>
      <c r="H200" s="7">
        <v>8.7193460490463206</v>
      </c>
      <c r="I200" s="7">
        <v>8.6183310533515733</v>
      </c>
      <c r="J200" s="4">
        <v>8.2543978349120426</v>
      </c>
      <c r="K200" s="18">
        <v>7.4</v>
      </c>
    </row>
    <row r="201" spans="1:11" x14ac:dyDescent="0.2">
      <c r="A201" s="24" t="s">
        <v>436</v>
      </c>
      <c r="B201" s="24" t="s">
        <v>187</v>
      </c>
      <c r="C201" s="24">
        <v>577</v>
      </c>
      <c r="D201" s="25">
        <v>606</v>
      </c>
      <c r="E201" s="25">
        <v>617</v>
      </c>
      <c r="F201" s="24">
        <f t="shared" si="15"/>
        <v>11</v>
      </c>
      <c r="G201" s="26">
        <f t="shared" si="16"/>
        <v>1.8151815181518154</v>
      </c>
      <c r="H201" s="27">
        <v>7.607119314436388</v>
      </c>
      <c r="I201" s="27">
        <v>7.9060665362035225</v>
      </c>
      <c r="J201" s="28">
        <v>8.0621978309159807</v>
      </c>
      <c r="K201" s="30">
        <v>8.3000000000000007</v>
      </c>
    </row>
    <row r="202" spans="1:11" x14ac:dyDescent="0.2">
      <c r="A202" s="11" t="s">
        <v>436</v>
      </c>
      <c r="B202" s="11" t="s">
        <v>188</v>
      </c>
      <c r="C202" s="11">
        <v>116</v>
      </c>
      <c r="D202" s="6">
        <v>117</v>
      </c>
      <c r="E202" s="6">
        <v>125</v>
      </c>
      <c r="F202" s="11">
        <f t="shared" si="15"/>
        <v>8</v>
      </c>
      <c r="G202" s="12">
        <f t="shared" si="16"/>
        <v>6.8376068376068382</v>
      </c>
      <c r="H202" s="7">
        <v>6.9753457606734823</v>
      </c>
      <c r="I202" s="7">
        <v>7.2625698324022352</v>
      </c>
      <c r="J202" s="4">
        <v>7.8271759549154662</v>
      </c>
      <c r="K202" s="18">
        <v>7.1</v>
      </c>
    </row>
    <row r="203" spans="1:11" x14ac:dyDescent="0.2">
      <c r="A203" s="24" t="s">
        <v>436</v>
      </c>
      <c r="B203" s="24" t="s">
        <v>189</v>
      </c>
      <c r="C203" s="24">
        <v>195</v>
      </c>
      <c r="D203" s="25">
        <v>194</v>
      </c>
      <c r="E203" s="25">
        <v>191</v>
      </c>
      <c r="F203" s="24">
        <f t="shared" si="15"/>
        <v>-3</v>
      </c>
      <c r="G203" s="26">
        <f t="shared" si="16"/>
        <v>-1.5463917525773196</v>
      </c>
      <c r="H203" s="27">
        <v>8.4269662921348321</v>
      </c>
      <c r="I203" s="27">
        <v>8.3190394511149233</v>
      </c>
      <c r="J203" s="28">
        <v>8.2044673539518893</v>
      </c>
      <c r="K203" s="30">
        <v>7.4</v>
      </c>
    </row>
    <row r="204" spans="1:11" x14ac:dyDescent="0.2">
      <c r="A204" s="11" t="s">
        <v>436</v>
      </c>
      <c r="B204" s="11" t="s">
        <v>190</v>
      </c>
      <c r="C204" s="11">
        <v>244</v>
      </c>
      <c r="D204" s="6">
        <v>252</v>
      </c>
      <c r="E204" s="6">
        <v>244</v>
      </c>
      <c r="F204" s="11">
        <f t="shared" si="15"/>
        <v>-8</v>
      </c>
      <c r="G204" s="12">
        <f t="shared" si="16"/>
        <v>-3.1746031746031744</v>
      </c>
      <c r="H204" s="7">
        <v>8.4692814994793473</v>
      </c>
      <c r="I204" s="7">
        <v>8.8173547935619307</v>
      </c>
      <c r="J204" s="4">
        <v>8.52252881592735</v>
      </c>
      <c r="K204" s="18">
        <v>8</v>
      </c>
    </row>
    <row r="205" spans="1:11" x14ac:dyDescent="0.2">
      <c r="A205" s="24" t="s">
        <v>436</v>
      </c>
      <c r="B205" s="24" t="s">
        <v>191</v>
      </c>
      <c r="C205" s="24">
        <v>111</v>
      </c>
      <c r="D205" s="25">
        <v>117</v>
      </c>
      <c r="E205" s="25">
        <v>120</v>
      </c>
      <c r="F205" s="24">
        <f t="shared" si="15"/>
        <v>3</v>
      </c>
      <c r="G205" s="26">
        <f t="shared" si="16"/>
        <v>2.5641025641025639</v>
      </c>
      <c r="H205" s="27">
        <v>5.8451816745655609</v>
      </c>
      <c r="I205" s="27">
        <v>5.9270516717325226</v>
      </c>
      <c r="J205" s="28">
        <v>6.0821084642676126</v>
      </c>
      <c r="K205" s="30">
        <v>5.6</v>
      </c>
    </row>
    <row r="206" spans="1:11" x14ac:dyDescent="0.2">
      <c r="A206" s="11" t="s">
        <v>436</v>
      </c>
      <c r="B206" s="11" t="s">
        <v>192</v>
      </c>
      <c r="C206" s="11">
        <v>168</v>
      </c>
      <c r="D206" s="6">
        <v>171</v>
      </c>
      <c r="E206" s="6">
        <v>187</v>
      </c>
      <c r="F206" s="11">
        <f t="shared" si="15"/>
        <v>16</v>
      </c>
      <c r="G206" s="12">
        <f t="shared" si="16"/>
        <v>9.3567251461988299</v>
      </c>
      <c r="H206" s="7">
        <v>5.6565656565656566</v>
      </c>
      <c r="I206" s="7">
        <v>5.6398416886543536</v>
      </c>
      <c r="J206" s="4">
        <v>6.1553653719552335</v>
      </c>
      <c r="K206" s="18">
        <v>6.5</v>
      </c>
    </row>
    <row r="207" spans="1:11" x14ac:dyDescent="0.2">
      <c r="A207" s="24" t="s">
        <v>436</v>
      </c>
      <c r="B207" s="24" t="s">
        <v>193</v>
      </c>
      <c r="C207" s="24">
        <v>17</v>
      </c>
      <c r="D207" s="25">
        <v>19</v>
      </c>
      <c r="E207" s="25">
        <v>25</v>
      </c>
      <c r="F207" s="24">
        <f t="shared" si="15"/>
        <v>6</v>
      </c>
      <c r="G207" s="26">
        <f t="shared" si="16"/>
        <v>31.578947368421051</v>
      </c>
      <c r="H207" s="27">
        <v>5.4662379421221869</v>
      </c>
      <c r="I207" s="27">
        <v>6.2913907284768218</v>
      </c>
      <c r="J207" s="28">
        <v>8.3056478405315612</v>
      </c>
      <c r="K207" s="30">
        <v>6.4</v>
      </c>
    </row>
    <row r="208" spans="1:11" x14ac:dyDescent="0.2">
      <c r="A208" s="11" t="s">
        <v>436</v>
      </c>
      <c r="B208" s="11" t="s">
        <v>194</v>
      </c>
      <c r="C208" s="11">
        <v>52</v>
      </c>
      <c r="D208" s="6">
        <v>49</v>
      </c>
      <c r="E208" s="6">
        <v>51</v>
      </c>
      <c r="F208" s="11">
        <f t="shared" ref="F208:F273" si="17">E208-D208</f>
        <v>2</v>
      </c>
      <c r="G208" s="12">
        <f t="shared" ref="G208:G273" si="18">((E208-D208)/D208*100)</f>
        <v>4.0816326530612246</v>
      </c>
      <c r="H208" s="7">
        <v>10.256410256410255</v>
      </c>
      <c r="I208" s="7">
        <v>9.6267190569744603</v>
      </c>
      <c r="J208" s="4">
        <v>9.9804305283757326</v>
      </c>
      <c r="K208" s="18">
        <v>9.8000000000000007</v>
      </c>
    </row>
    <row r="209" spans="1:11" x14ac:dyDescent="0.2">
      <c r="A209" s="24" t="s">
        <v>436</v>
      </c>
      <c r="B209" s="24" t="s">
        <v>195</v>
      </c>
      <c r="C209" s="24">
        <v>578</v>
      </c>
      <c r="D209" s="25">
        <v>595</v>
      </c>
      <c r="E209" s="25">
        <v>599</v>
      </c>
      <c r="F209" s="24">
        <f t="shared" si="17"/>
        <v>4</v>
      </c>
      <c r="G209" s="26">
        <f t="shared" si="18"/>
        <v>0.67226890756302526</v>
      </c>
      <c r="H209" s="27">
        <v>8.8514548238897408</v>
      </c>
      <c r="I209" s="27">
        <v>9.0151515151515156</v>
      </c>
      <c r="J209" s="28">
        <v>9.0785086389815106</v>
      </c>
      <c r="K209" s="30">
        <v>9.3000000000000007</v>
      </c>
    </row>
    <row r="210" spans="1:11" x14ac:dyDescent="0.2">
      <c r="A210" s="11" t="s">
        <v>436</v>
      </c>
      <c r="B210" s="11" t="s">
        <v>196</v>
      </c>
      <c r="C210" s="11">
        <v>2674</v>
      </c>
      <c r="D210" s="6">
        <v>2734</v>
      </c>
      <c r="E210" s="6">
        <v>2787</v>
      </c>
      <c r="F210" s="11">
        <f t="shared" si="17"/>
        <v>53</v>
      </c>
      <c r="G210" s="12">
        <f t="shared" si="18"/>
        <v>1.9385515727871252</v>
      </c>
      <c r="H210" s="7">
        <v>10.203770128978098</v>
      </c>
      <c r="I210" s="7">
        <v>10.400578232586449</v>
      </c>
      <c r="J210" s="4">
        <v>10.586090325521328</v>
      </c>
      <c r="K210" s="18">
        <v>10.5</v>
      </c>
    </row>
    <row r="211" spans="1:11" x14ac:dyDescent="0.2">
      <c r="A211" s="24" t="s">
        <v>436</v>
      </c>
      <c r="B211" s="24" t="s">
        <v>197</v>
      </c>
      <c r="C211" s="24">
        <v>8</v>
      </c>
      <c r="D211" s="25">
        <v>8</v>
      </c>
      <c r="E211" s="25">
        <v>9</v>
      </c>
      <c r="F211" s="24">
        <f t="shared" si="17"/>
        <v>1</v>
      </c>
      <c r="G211" s="26">
        <f t="shared" si="18"/>
        <v>12.5</v>
      </c>
      <c r="H211" s="27">
        <v>6.3492063492063489</v>
      </c>
      <c r="I211" s="27">
        <v>6.5040650406504072</v>
      </c>
      <c r="J211" s="28">
        <v>7.3170731707317067</v>
      </c>
      <c r="K211" s="30">
        <v>4.7</v>
      </c>
    </row>
    <row r="212" spans="1:11" x14ac:dyDescent="0.2">
      <c r="A212" s="11" t="s">
        <v>436</v>
      </c>
      <c r="B212" s="11" t="s">
        <v>198</v>
      </c>
      <c r="C212" s="11">
        <v>381</v>
      </c>
      <c r="D212" s="6">
        <v>408</v>
      </c>
      <c r="E212" s="6">
        <v>394</v>
      </c>
      <c r="F212" s="11">
        <f t="shared" si="17"/>
        <v>-14</v>
      </c>
      <c r="G212" s="12">
        <f t="shared" si="18"/>
        <v>-3.4313725490196081</v>
      </c>
      <c r="H212" s="7">
        <v>7.1388420460933109</v>
      </c>
      <c r="I212" s="7">
        <v>7.5527582376897442</v>
      </c>
      <c r="J212" s="4">
        <v>7.2426470588235299</v>
      </c>
      <c r="K212" s="18">
        <v>7</v>
      </c>
    </row>
    <row r="213" spans="1:11" s="5" customFormat="1" x14ac:dyDescent="0.2">
      <c r="A213" s="31" t="s">
        <v>469</v>
      </c>
      <c r="B213" s="31"/>
      <c r="C213" s="31">
        <v>25008</v>
      </c>
      <c r="D213" s="32">
        <v>25426</v>
      </c>
      <c r="E213" s="32">
        <v>25969</v>
      </c>
      <c r="F213" s="31">
        <f t="shared" si="17"/>
        <v>543</v>
      </c>
      <c r="G213" s="33">
        <f t="shared" si="18"/>
        <v>2.1356092189097771</v>
      </c>
      <c r="H213" s="34">
        <v>7.6753800399605918</v>
      </c>
      <c r="I213" s="34">
        <v>7.7151587424406562</v>
      </c>
      <c r="J213" s="34">
        <v>7.8266556560840499</v>
      </c>
      <c r="K213" s="35">
        <v>8.1</v>
      </c>
    </row>
    <row r="214" spans="1:11" x14ac:dyDescent="0.2">
      <c r="A214" s="11" t="s">
        <v>437</v>
      </c>
      <c r="B214" s="11" t="s">
        <v>199</v>
      </c>
      <c r="C214" s="11">
        <v>12740</v>
      </c>
      <c r="D214" s="6">
        <v>12902</v>
      </c>
      <c r="E214" s="6">
        <v>13230</v>
      </c>
      <c r="F214" s="11">
        <f t="shared" si="17"/>
        <v>328</v>
      </c>
      <c r="G214" s="12">
        <f t="shared" si="18"/>
        <v>2.5422415129437299</v>
      </c>
      <c r="H214" s="7">
        <v>7.0458366516237509</v>
      </c>
      <c r="I214" s="7">
        <v>7.0440375186992936</v>
      </c>
      <c r="J214" s="4">
        <v>7.1780069772615054</v>
      </c>
      <c r="K214" s="18">
        <v>7.9</v>
      </c>
    </row>
    <row r="215" spans="1:11" x14ac:dyDescent="0.2">
      <c r="A215" s="24" t="s">
        <v>437</v>
      </c>
      <c r="B215" s="24" t="s">
        <v>200</v>
      </c>
      <c r="C215" s="24">
        <v>204</v>
      </c>
      <c r="D215" s="25">
        <v>210</v>
      </c>
      <c r="E215" s="25">
        <v>203</v>
      </c>
      <c r="F215" s="24">
        <f t="shared" si="17"/>
        <v>-7</v>
      </c>
      <c r="G215" s="26">
        <f t="shared" si="18"/>
        <v>-3.3333333333333335</v>
      </c>
      <c r="H215" s="27">
        <v>8.279220779220779</v>
      </c>
      <c r="I215" s="27">
        <v>8.4269662921348321</v>
      </c>
      <c r="J215" s="28">
        <v>8.1788879935535856</v>
      </c>
      <c r="K215" s="30">
        <v>7.7</v>
      </c>
    </row>
    <row r="216" spans="1:11" x14ac:dyDescent="0.2">
      <c r="A216" s="11" t="s">
        <v>437</v>
      </c>
      <c r="B216" s="11" t="s">
        <v>201</v>
      </c>
      <c r="C216" s="11">
        <v>287</v>
      </c>
      <c r="D216" s="6">
        <v>305</v>
      </c>
      <c r="E216" s="6">
        <v>327</v>
      </c>
      <c r="F216" s="11">
        <f t="shared" si="17"/>
        <v>22</v>
      </c>
      <c r="G216" s="12">
        <f t="shared" si="18"/>
        <v>7.2131147540983616</v>
      </c>
      <c r="H216" s="7">
        <v>8.4337349397590362</v>
      </c>
      <c r="I216" s="7">
        <v>8.8947214931466902</v>
      </c>
      <c r="J216" s="4">
        <v>9.5224228305183463</v>
      </c>
      <c r="K216" s="18">
        <v>8.9</v>
      </c>
    </row>
    <row r="217" spans="1:11" x14ac:dyDescent="0.2">
      <c r="A217" s="24" t="s">
        <v>437</v>
      </c>
      <c r="B217" s="24" t="s">
        <v>202</v>
      </c>
      <c r="C217" s="24">
        <v>543</v>
      </c>
      <c r="D217" s="25">
        <v>559</v>
      </c>
      <c r="E217" s="25">
        <v>574</v>
      </c>
      <c r="F217" s="24">
        <f t="shared" si="17"/>
        <v>15</v>
      </c>
      <c r="G217" s="26">
        <f t="shared" si="18"/>
        <v>2.6833631484794274</v>
      </c>
      <c r="H217" s="27">
        <v>7.5616209441581956</v>
      </c>
      <c r="I217" s="27">
        <v>7.8018143754361473</v>
      </c>
      <c r="J217" s="28">
        <v>7.9899777282850772</v>
      </c>
      <c r="K217" s="30">
        <v>7.8</v>
      </c>
    </row>
    <row r="218" spans="1:11" x14ac:dyDescent="0.2">
      <c r="A218" s="11" t="s">
        <v>437</v>
      </c>
      <c r="B218" s="11" t="s">
        <v>203</v>
      </c>
      <c r="C218" s="11">
        <v>859</v>
      </c>
      <c r="D218" s="6">
        <v>906</v>
      </c>
      <c r="E218" s="6">
        <v>922</v>
      </c>
      <c r="F218" s="11">
        <f t="shared" si="17"/>
        <v>16</v>
      </c>
      <c r="G218" s="12">
        <f t="shared" si="18"/>
        <v>1.7660044150110374</v>
      </c>
      <c r="H218" s="7">
        <v>7.35382244670833</v>
      </c>
      <c r="I218" s="7">
        <v>7.6942675159235669</v>
      </c>
      <c r="J218" s="4">
        <v>7.8254965201154301</v>
      </c>
      <c r="K218" s="18">
        <v>7.9</v>
      </c>
    </row>
    <row r="219" spans="1:11" x14ac:dyDescent="0.2">
      <c r="A219" s="24" t="s">
        <v>437</v>
      </c>
      <c r="B219" s="24" t="s">
        <v>204</v>
      </c>
      <c r="C219" s="24">
        <v>191</v>
      </c>
      <c r="D219" s="25">
        <v>192</v>
      </c>
      <c r="E219" s="25">
        <v>205</v>
      </c>
      <c r="F219" s="24">
        <f t="shared" si="17"/>
        <v>13</v>
      </c>
      <c r="G219" s="26">
        <f t="shared" si="18"/>
        <v>6.770833333333333</v>
      </c>
      <c r="H219" s="27">
        <v>10.11116993118052</v>
      </c>
      <c r="I219" s="27">
        <v>9.8816263510036038</v>
      </c>
      <c r="J219" s="28">
        <v>10.437881873727088</v>
      </c>
      <c r="K219" s="30">
        <v>9.4</v>
      </c>
    </row>
    <row r="220" spans="1:11" x14ac:dyDescent="0.2">
      <c r="A220" s="11" t="s">
        <v>437</v>
      </c>
      <c r="B220" s="11" t="s">
        <v>205</v>
      </c>
      <c r="C220" s="11">
        <v>154</v>
      </c>
      <c r="D220" s="6">
        <v>151</v>
      </c>
      <c r="E220" s="6">
        <v>146</v>
      </c>
      <c r="F220" s="11">
        <f t="shared" si="17"/>
        <v>-5</v>
      </c>
      <c r="G220" s="12">
        <f t="shared" si="18"/>
        <v>-3.3112582781456954</v>
      </c>
      <c r="H220" s="7">
        <v>9.3788063337393428</v>
      </c>
      <c r="I220" s="7">
        <v>9.112854556427278</v>
      </c>
      <c r="J220" s="4">
        <v>8.9024390243902438</v>
      </c>
      <c r="K220" s="18">
        <v>7.8</v>
      </c>
    </row>
    <row r="221" spans="1:11" x14ac:dyDescent="0.2">
      <c r="A221" s="24" t="s">
        <v>437</v>
      </c>
      <c r="B221" s="24" t="s">
        <v>206</v>
      </c>
      <c r="C221" s="24">
        <v>832</v>
      </c>
      <c r="D221" s="25">
        <v>840</v>
      </c>
      <c r="E221" s="25">
        <v>867</v>
      </c>
      <c r="F221" s="24">
        <f t="shared" si="17"/>
        <v>27</v>
      </c>
      <c r="G221" s="26">
        <f t="shared" si="18"/>
        <v>3.214285714285714</v>
      </c>
      <c r="H221" s="27">
        <v>10.51301491028557</v>
      </c>
      <c r="I221" s="27">
        <v>10.583343832682374</v>
      </c>
      <c r="J221" s="28">
        <v>11.019318759532283</v>
      </c>
      <c r="K221" s="30">
        <v>10.199999999999999</v>
      </c>
    </row>
    <row r="222" spans="1:11" x14ac:dyDescent="0.2">
      <c r="A222" s="11" t="s">
        <v>437</v>
      </c>
      <c r="B222" s="11" t="s">
        <v>207</v>
      </c>
      <c r="C222" s="11">
        <v>76</v>
      </c>
      <c r="D222" s="6">
        <v>72</v>
      </c>
      <c r="E222" s="6">
        <v>71</v>
      </c>
      <c r="F222" s="11">
        <f t="shared" si="17"/>
        <v>-1</v>
      </c>
      <c r="G222" s="12">
        <f t="shared" si="18"/>
        <v>-1.3888888888888888</v>
      </c>
      <c r="H222" s="7">
        <v>11.674347158218126</v>
      </c>
      <c r="I222" s="7">
        <v>11.009174311926607</v>
      </c>
      <c r="J222" s="4">
        <v>11.216429699842022</v>
      </c>
      <c r="K222" s="18">
        <v>9.9</v>
      </c>
    </row>
    <row r="223" spans="1:11" x14ac:dyDescent="0.2">
      <c r="A223" s="24" t="s">
        <v>437</v>
      </c>
      <c r="B223" s="24" t="s">
        <v>208</v>
      </c>
      <c r="C223" s="24">
        <v>467</v>
      </c>
      <c r="D223" s="25">
        <v>469</v>
      </c>
      <c r="E223" s="25">
        <v>466</v>
      </c>
      <c r="F223" s="24">
        <f t="shared" si="17"/>
        <v>-3</v>
      </c>
      <c r="G223" s="26">
        <f t="shared" si="18"/>
        <v>-0.63965884861407252</v>
      </c>
      <c r="H223" s="27">
        <v>10.903572262432874</v>
      </c>
      <c r="I223" s="27">
        <v>10.965630114566286</v>
      </c>
      <c r="J223" s="28">
        <v>10.859939408063388</v>
      </c>
      <c r="K223" s="30">
        <v>9.9</v>
      </c>
    </row>
    <row r="224" spans="1:11" x14ac:dyDescent="0.2">
      <c r="A224" s="11" t="s">
        <v>437</v>
      </c>
      <c r="B224" s="11" t="s">
        <v>209</v>
      </c>
      <c r="C224" s="11">
        <v>149</v>
      </c>
      <c r="D224" s="6">
        <v>139</v>
      </c>
      <c r="E224" s="6">
        <v>136</v>
      </c>
      <c r="F224" s="11">
        <f t="shared" si="17"/>
        <v>-3</v>
      </c>
      <c r="G224" s="12">
        <f t="shared" si="18"/>
        <v>-2.1582733812949639</v>
      </c>
      <c r="H224" s="7">
        <v>7.5290550783223846</v>
      </c>
      <c r="I224" s="7">
        <v>6.9919517102615698</v>
      </c>
      <c r="J224" s="4">
        <v>6.8791097622660597</v>
      </c>
      <c r="K224" s="18">
        <v>6.2</v>
      </c>
    </row>
    <row r="225" spans="1:11" x14ac:dyDescent="0.2">
      <c r="A225" s="24" t="s">
        <v>437</v>
      </c>
      <c r="B225" s="24" t="s">
        <v>210</v>
      </c>
      <c r="C225" s="24">
        <v>51</v>
      </c>
      <c r="D225" s="25">
        <v>49</v>
      </c>
      <c r="E225" s="25">
        <v>49</v>
      </c>
      <c r="F225" s="24">
        <f t="shared" si="17"/>
        <v>0</v>
      </c>
      <c r="G225" s="26">
        <f t="shared" si="18"/>
        <v>0</v>
      </c>
      <c r="H225" s="27">
        <v>8.5570469798657722</v>
      </c>
      <c r="I225" s="27">
        <v>8.1803005008347256</v>
      </c>
      <c r="J225" s="28">
        <v>8.2214765100671148</v>
      </c>
      <c r="K225" s="30">
        <v>6.7</v>
      </c>
    </row>
    <row r="226" spans="1:11" x14ac:dyDescent="0.2">
      <c r="A226" s="11" t="s">
        <v>437</v>
      </c>
      <c r="B226" s="11" t="s">
        <v>211</v>
      </c>
      <c r="C226" s="11">
        <v>56</v>
      </c>
      <c r="D226" s="6">
        <v>58</v>
      </c>
      <c r="E226" s="6">
        <v>52</v>
      </c>
      <c r="F226" s="11">
        <f t="shared" si="17"/>
        <v>-6</v>
      </c>
      <c r="G226" s="12">
        <f t="shared" si="18"/>
        <v>-10.344827586206897</v>
      </c>
      <c r="H226" s="7">
        <v>8.5758039816232774</v>
      </c>
      <c r="I226" s="7">
        <v>8.9093701996927805</v>
      </c>
      <c r="J226" s="4">
        <v>7.9147640791476404</v>
      </c>
      <c r="K226" s="18">
        <v>6.9</v>
      </c>
    </row>
    <row r="227" spans="1:11" x14ac:dyDescent="0.2">
      <c r="A227" s="24" t="s">
        <v>437</v>
      </c>
      <c r="B227" s="24" t="s">
        <v>212</v>
      </c>
      <c r="C227" s="24">
        <v>44</v>
      </c>
      <c r="D227" s="25">
        <v>45</v>
      </c>
      <c r="E227" s="25">
        <v>43</v>
      </c>
      <c r="F227" s="24">
        <f t="shared" si="17"/>
        <v>-2</v>
      </c>
      <c r="G227" s="26">
        <f t="shared" si="18"/>
        <v>-4.4444444444444446</v>
      </c>
      <c r="H227" s="27">
        <v>7.5862068965517242</v>
      </c>
      <c r="I227" s="27">
        <v>7.7720207253886011</v>
      </c>
      <c r="J227" s="28">
        <v>7.7338129496402885</v>
      </c>
      <c r="K227" s="30">
        <v>7</v>
      </c>
    </row>
    <row r="228" spans="1:11" x14ac:dyDescent="0.2">
      <c r="A228" s="11" t="s">
        <v>437</v>
      </c>
      <c r="B228" s="11" t="s">
        <v>213</v>
      </c>
      <c r="C228" s="11">
        <v>653</v>
      </c>
      <c r="D228" s="6">
        <v>675</v>
      </c>
      <c r="E228" s="6">
        <v>686</v>
      </c>
      <c r="F228" s="11">
        <f t="shared" si="17"/>
        <v>11</v>
      </c>
      <c r="G228" s="12">
        <f t="shared" si="18"/>
        <v>1.6296296296296295</v>
      </c>
      <c r="H228" s="7">
        <v>7.575406032482598</v>
      </c>
      <c r="I228" s="7">
        <v>7.7908587257617734</v>
      </c>
      <c r="J228" s="4">
        <v>7.8642668806603231</v>
      </c>
      <c r="K228" s="18">
        <v>7.5</v>
      </c>
    </row>
    <row r="229" spans="1:11" x14ac:dyDescent="0.2">
      <c r="A229" s="24" t="s">
        <v>437</v>
      </c>
      <c r="B229" s="24" t="s">
        <v>214</v>
      </c>
      <c r="C229" s="24">
        <v>511</v>
      </c>
      <c r="D229" s="25">
        <v>527</v>
      </c>
      <c r="E229" s="25">
        <v>534</v>
      </c>
      <c r="F229" s="24">
        <f t="shared" si="17"/>
        <v>7</v>
      </c>
      <c r="G229" s="26">
        <f t="shared" si="18"/>
        <v>1.3282732447817838</v>
      </c>
      <c r="H229" s="27">
        <v>9.8915989159891602</v>
      </c>
      <c r="I229" s="27">
        <v>10.37810161480898</v>
      </c>
      <c r="J229" s="28">
        <v>10.565888405223586</v>
      </c>
      <c r="K229" s="30">
        <v>9.6999999999999993</v>
      </c>
    </row>
    <row r="230" spans="1:11" x14ac:dyDescent="0.2">
      <c r="A230" s="11" t="s">
        <v>437</v>
      </c>
      <c r="B230" s="11" t="s">
        <v>215</v>
      </c>
      <c r="C230" s="11">
        <v>182</v>
      </c>
      <c r="D230" s="6">
        <v>183</v>
      </c>
      <c r="E230" s="6">
        <v>162</v>
      </c>
      <c r="F230" s="11">
        <f t="shared" si="17"/>
        <v>-21</v>
      </c>
      <c r="G230" s="12">
        <f t="shared" si="18"/>
        <v>-11.475409836065573</v>
      </c>
      <c r="H230" s="7">
        <v>7.9789565979833403</v>
      </c>
      <c r="I230" s="7">
        <v>8.047493403693931</v>
      </c>
      <c r="J230" s="4">
        <v>7.1240105540897103</v>
      </c>
      <c r="K230" s="18">
        <v>6.5</v>
      </c>
    </row>
    <row r="231" spans="1:11" x14ac:dyDescent="0.2">
      <c r="A231" s="24" t="s">
        <v>437</v>
      </c>
      <c r="B231" s="24" t="s">
        <v>216</v>
      </c>
      <c r="C231" s="24">
        <v>159</v>
      </c>
      <c r="D231" s="25">
        <v>157</v>
      </c>
      <c r="E231" s="25">
        <v>164</v>
      </c>
      <c r="F231" s="24">
        <f t="shared" si="17"/>
        <v>7</v>
      </c>
      <c r="G231" s="26">
        <f t="shared" si="18"/>
        <v>4.4585987261146496</v>
      </c>
      <c r="H231" s="27">
        <v>10.481212920237311</v>
      </c>
      <c r="I231" s="27">
        <v>10.369881109643329</v>
      </c>
      <c r="J231" s="28">
        <v>10.853739245532759</v>
      </c>
      <c r="K231" s="30">
        <v>9.6999999999999993</v>
      </c>
    </row>
    <row r="232" spans="1:11" x14ac:dyDescent="0.2">
      <c r="A232" s="11" t="s">
        <v>437</v>
      </c>
      <c r="B232" s="11" t="s">
        <v>217</v>
      </c>
      <c r="C232" s="11">
        <v>855</v>
      </c>
      <c r="D232" s="6">
        <v>852</v>
      </c>
      <c r="E232" s="6">
        <v>846</v>
      </c>
      <c r="F232" s="11">
        <f t="shared" si="17"/>
        <v>-6</v>
      </c>
      <c r="G232" s="12">
        <f t="shared" si="18"/>
        <v>-0.70422535211267612</v>
      </c>
      <c r="H232" s="7">
        <v>7.1884984025559113</v>
      </c>
      <c r="I232" s="7">
        <v>7.0152326060107049</v>
      </c>
      <c r="J232" s="4">
        <v>6.7984570877531345</v>
      </c>
      <c r="K232" s="18">
        <v>7</v>
      </c>
    </row>
    <row r="233" spans="1:11" x14ac:dyDescent="0.2">
      <c r="A233" s="24" t="s">
        <v>437</v>
      </c>
      <c r="B233" s="24" t="s">
        <v>218</v>
      </c>
      <c r="C233" s="24">
        <v>221</v>
      </c>
      <c r="D233" s="25">
        <v>218</v>
      </c>
      <c r="E233" s="25">
        <v>219</v>
      </c>
      <c r="F233" s="24">
        <f t="shared" si="17"/>
        <v>1</v>
      </c>
      <c r="G233" s="26">
        <f t="shared" si="18"/>
        <v>0.45871559633027525</v>
      </c>
      <c r="H233" s="27">
        <v>7.2625698324022352</v>
      </c>
      <c r="I233" s="27">
        <v>7.0940449072567526</v>
      </c>
      <c r="J233" s="28">
        <v>7.0440656159536834</v>
      </c>
      <c r="K233" s="30">
        <v>7</v>
      </c>
    </row>
    <row r="234" spans="1:11" x14ac:dyDescent="0.2">
      <c r="A234" s="11" t="s">
        <v>437</v>
      </c>
      <c r="B234" s="11" t="s">
        <v>219</v>
      </c>
      <c r="C234" s="11">
        <v>379</v>
      </c>
      <c r="D234" s="6">
        <v>405</v>
      </c>
      <c r="E234" s="6">
        <v>428</v>
      </c>
      <c r="F234" s="11">
        <f t="shared" si="17"/>
        <v>23</v>
      </c>
      <c r="G234" s="12">
        <f t="shared" si="18"/>
        <v>5.6790123456790127</v>
      </c>
      <c r="H234" s="7">
        <v>9.0843720038350906</v>
      </c>
      <c r="I234" s="7">
        <v>9.4076655052264808</v>
      </c>
      <c r="J234" s="4">
        <v>9.8799630655586341</v>
      </c>
      <c r="K234" s="18">
        <v>9.6999999999999993</v>
      </c>
    </row>
    <row r="235" spans="1:11" x14ac:dyDescent="0.2">
      <c r="A235" s="24" t="s">
        <v>437</v>
      </c>
      <c r="B235" s="24" t="s">
        <v>220</v>
      </c>
      <c r="C235" s="24">
        <v>1199</v>
      </c>
      <c r="D235" s="25">
        <v>1272</v>
      </c>
      <c r="E235" s="25">
        <v>1303</v>
      </c>
      <c r="F235" s="24">
        <f t="shared" si="17"/>
        <v>31</v>
      </c>
      <c r="G235" s="26">
        <f t="shared" si="18"/>
        <v>2.4371069182389937</v>
      </c>
      <c r="H235" s="27">
        <v>7.78723127882055</v>
      </c>
      <c r="I235" s="27">
        <v>8.0608365019011412</v>
      </c>
      <c r="J235" s="28">
        <v>8.1123147802266224</v>
      </c>
      <c r="K235" s="30">
        <v>8.6</v>
      </c>
    </row>
    <row r="236" spans="1:11" x14ac:dyDescent="0.2">
      <c r="A236" s="11" t="s">
        <v>437</v>
      </c>
      <c r="B236" s="11" t="s">
        <v>221</v>
      </c>
      <c r="C236" s="11">
        <v>1426</v>
      </c>
      <c r="D236" s="6">
        <v>1438</v>
      </c>
      <c r="E236" s="6">
        <v>1461</v>
      </c>
      <c r="F236" s="11">
        <f t="shared" si="17"/>
        <v>23</v>
      </c>
      <c r="G236" s="12">
        <f t="shared" si="18"/>
        <v>1.5994436717663423</v>
      </c>
      <c r="H236" s="7">
        <v>8.3046997845204125</v>
      </c>
      <c r="I236" s="7">
        <v>8.271974229176255</v>
      </c>
      <c r="J236" s="4">
        <v>8.2931259578815926</v>
      </c>
      <c r="K236" s="18">
        <v>8.6999999999999993</v>
      </c>
    </row>
    <row r="237" spans="1:11" x14ac:dyDescent="0.2">
      <c r="A237" s="24" t="s">
        <v>437</v>
      </c>
      <c r="B237" s="24" t="s">
        <v>222</v>
      </c>
      <c r="C237" s="24">
        <v>258</v>
      </c>
      <c r="D237" s="25">
        <v>274</v>
      </c>
      <c r="E237" s="25">
        <v>276</v>
      </c>
      <c r="F237" s="24">
        <f t="shared" si="17"/>
        <v>2</v>
      </c>
      <c r="G237" s="26">
        <f t="shared" si="18"/>
        <v>0.72992700729927007</v>
      </c>
      <c r="H237" s="27">
        <v>10.543522680833673</v>
      </c>
      <c r="I237" s="27">
        <v>11.294311624072547</v>
      </c>
      <c r="J237" s="28">
        <v>11.210398050365557</v>
      </c>
      <c r="K237" s="30">
        <v>10.3</v>
      </c>
    </row>
    <row r="238" spans="1:11" x14ac:dyDescent="0.2">
      <c r="A238" s="11" t="s">
        <v>437</v>
      </c>
      <c r="B238" s="11" t="s">
        <v>223</v>
      </c>
      <c r="C238" s="11">
        <v>17</v>
      </c>
      <c r="D238" s="6">
        <v>18</v>
      </c>
      <c r="E238" s="6">
        <v>21</v>
      </c>
      <c r="F238" s="11">
        <f t="shared" si="17"/>
        <v>3</v>
      </c>
      <c r="G238" s="12">
        <f t="shared" si="18"/>
        <v>16.666666666666664</v>
      </c>
      <c r="H238" s="7">
        <v>7.4235807860262017</v>
      </c>
      <c r="I238" s="7">
        <v>7.5630252100840334</v>
      </c>
      <c r="J238" s="4">
        <v>9.4170403587443943</v>
      </c>
      <c r="K238" s="18">
        <v>7.5</v>
      </c>
    </row>
    <row r="239" spans="1:11" x14ac:dyDescent="0.2">
      <c r="A239" s="24" t="s">
        <v>437</v>
      </c>
      <c r="B239" s="24" t="s">
        <v>224</v>
      </c>
      <c r="C239" s="24">
        <v>407</v>
      </c>
      <c r="D239" s="25">
        <v>406</v>
      </c>
      <c r="E239" s="25">
        <v>401</v>
      </c>
      <c r="F239" s="24">
        <f t="shared" si="17"/>
        <v>-5</v>
      </c>
      <c r="G239" s="26">
        <f t="shared" si="18"/>
        <v>-1.2315270935960592</v>
      </c>
      <c r="H239" s="27">
        <v>8.4844694600792163</v>
      </c>
      <c r="I239" s="27">
        <v>8.3884297520661164</v>
      </c>
      <c r="J239" s="28">
        <v>8.2020863162200861</v>
      </c>
      <c r="K239" s="30">
        <v>8</v>
      </c>
    </row>
    <row r="240" spans="1:11" x14ac:dyDescent="0.2">
      <c r="A240" s="11" t="s">
        <v>437</v>
      </c>
      <c r="B240" s="11" t="s">
        <v>225</v>
      </c>
      <c r="C240" s="11">
        <v>399</v>
      </c>
      <c r="D240" s="6">
        <v>423</v>
      </c>
      <c r="E240" s="6">
        <v>451</v>
      </c>
      <c r="F240" s="11">
        <f t="shared" si="17"/>
        <v>28</v>
      </c>
      <c r="G240" s="12">
        <f t="shared" si="18"/>
        <v>6.6193853427895979</v>
      </c>
      <c r="H240" s="7">
        <v>8.3333333333333321</v>
      </c>
      <c r="I240" s="7">
        <v>8.7360594795539033</v>
      </c>
      <c r="J240" s="4">
        <v>9.1610806418850288</v>
      </c>
      <c r="K240" s="18">
        <v>9.4</v>
      </c>
    </row>
    <row r="241" spans="1:11" x14ac:dyDescent="0.2">
      <c r="A241" s="24" t="s">
        <v>437</v>
      </c>
      <c r="B241" s="24" t="s">
        <v>226</v>
      </c>
      <c r="C241" s="24">
        <v>306</v>
      </c>
      <c r="D241" s="25">
        <v>307</v>
      </c>
      <c r="E241" s="25">
        <v>313</v>
      </c>
      <c r="F241" s="24">
        <f t="shared" si="17"/>
        <v>6</v>
      </c>
      <c r="G241" s="26">
        <f t="shared" si="18"/>
        <v>1.9543973941368076</v>
      </c>
      <c r="H241" s="27">
        <v>10.425894378194208</v>
      </c>
      <c r="I241" s="27">
        <v>10.315860215053764</v>
      </c>
      <c r="J241" s="28">
        <v>10.391766268260293</v>
      </c>
      <c r="K241" s="30">
        <v>10.1</v>
      </c>
    </row>
    <row r="242" spans="1:11" x14ac:dyDescent="0.2">
      <c r="A242" s="11" t="s">
        <v>437</v>
      </c>
      <c r="B242" s="11" t="s">
        <v>227</v>
      </c>
      <c r="C242" s="11">
        <v>330</v>
      </c>
      <c r="D242" s="6">
        <v>314</v>
      </c>
      <c r="E242" s="6">
        <v>312</v>
      </c>
      <c r="F242" s="11">
        <f t="shared" si="17"/>
        <v>-2</v>
      </c>
      <c r="G242" s="12">
        <f t="shared" si="18"/>
        <v>-0.63694267515923575</v>
      </c>
      <c r="H242" s="7">
        <v>10.556621880998081</v>
      </c>
      <c r="I242" s="7">
        <v>9.98410174880763</v>
      </c>
      <c r="J242" s="4">
        <v>9.8640531141321528</v>
      </c>
      <c r="K242" s="18">
        <v>9.3000000000000007</v>
      </c>
    </row>
    <row r="243" spans="1:11" x14ac:dyDescent="0.2">
      <c r="A243" s="24" t="s">
        <v>437</v>
      </c>
      <c r="B243" s="24" t="s">
        <v>228</v>
      </c>
      <c r="C243" s="24">
        <v>818</v>
      </c>
      <c r="D243" s="25">
        <v>828</v>
      </c>
      <c r="E243" s="25">
        <v>860</v>
      </c>
      <c r="F243" s="24">
        <f t="shared" si="17"/>
        <v>32</v>
      </c>
      <c r="G243" s="26">
        <f t="shared" si="18"/>
        <v>3.8647342995169081</v>
      </c>
      <c r="H243" s="27">
        <v>8.6716845118202066</v>
      </c>
      <c r="I243" s="27">
        <v>8.7121212121212128</v>
      </c>
      <c r="J243" s="28">
        <v>8.9864158829676075</v>
      </c>
      <c r="K243" s="30">
        <v>8.6999999999999993</v>
      </c>
    </row>
    <row r="244" spans="1:11" x14ac:dyDescent="0.2">
      <c r="A244" s="11" t="s">
        <v>437</v>
      </c>
      <c r="B244" s="11" t="s">
        <v>229</v>
      </c>
      <c r="C244" s="11">
        <v>125</v>
      </c>
      <c r="D244" s="6">
        <v>121</v>
      </c>
      <c r="E244" s="6">
        <v>128</v>
      </c>
      <c r="F244" s="11">
        <f t="shared" si="17"/>
        <v>7</v>
      </c>
      <c r="G244" s="12">
        <f t="shared" si="18"/>
        <v>5.785123966942149</v>
      </c>
      <c r="H244" s="7">
        <v>7.058159232072275</v>
      </c>
      <c r="I244" s="7">
        <v>6.9982648930017346</v>
      </c>
      <c r="J244" s="4">
        <v>7.3817762399077278</v>
      </c>
      <c r="K244" s="18">
        <v>6.8</v>
      </c>
    </row>
    <row r="245" spans="1:11" x14ac:dyDescent="0.2">
      <c r="A245" s="24" t="s">
        <v>437</v>
      </c>
      <c r="B245" s="24" t="s">
        <v>230</v>
      </c>
      <c r="C245" s="24">
        <v>33</v>
      </c>
      <c r="D245" s="25">
        <v>32</v>
      </c>
      <c r="E245" s="25">
        <v>32</v>
      </c>
      <c r="F245" s="24">
        <f t="shared" si="17"/>
        <v>0</v>
      </c>
      <c r="G245" s="26">
        <f t="shared" si="18"/>
        <v>0</v>
      </c>
      <c r="H245" s="27">
        <v>10.185185185185185</v>
      </c>
      <c r="I245" s="27">
        <v>9.7264437689969601</v>
      </c>
      <c r="J245" s="28">
        <v>9.5238095238095237</v>
      </c>
      <c r="K245" s="30">
        <v>7.6</v>
      </c>
    </row>
    <row r="246" spans="1:11" x14ac:dyDescent="0.2">
      <c r="A246" s="11" t="s">
        <v>437</v>
      </c>
      <c r="B246" s="11" t="s">
        <v>231</v>
      </c>
      <c r="C246" s="11">
        <v>77</v>
      </c>
      <c r="D246" s="6">
        <v>79</v>
      </c>
      <c r="E246" s="6">
        <v>81</v>
      </c>
      <c r="F246" s="11">
        <f t="shared" si="17"/>
        <v>2</v>
      </c>
      <c r="G246" s="12">
        <f t="shared" si="18"/>
        <v>2.5316455696202533</v>
      </c>
      <c r="H246" s="7">
        <v>7.8732106339468295</v>
      </c>
      <c r="I246" s="7">
        <v>7.8606965174129346</v>
      </c>
      <c r="J246" s="4">
        <v>8.2066869300911858</v>
      </c>
      <c r="K246" s="18">
        <v>6.7</v>
      </c>
    </row>
    <row r="247" spans="1:11" s="5" customFormat="1" x14ac:dyDescent="0.2">
      <c r="A247" s="31" t="s">
        <v>468</v>
      </c>
      <c r="B247" s="31"/>
      <c r="C247" s="31">
        <v>5418</v>
      </c>
      <c r="D247" s="32">
        <v>5410</v>
      </c>
      <c r="E247" s="32">
        <v>5429</v>
      </c>
      <c r="F247" s="31">
        <f t="shared" si="17"/>
        <v>19</v>
      </c>
      <c r="G247" s="33">
        <f t="shared" si="18"/>
        <v>0.3512014787430684</v>
      </c>
      <c r="H247" s="34">
        <v>8.0987757664539082</v>
      </c>
      <c r="I247" s="34">
        <v>8.0683648511602932</v>
      </c>
      <c r="J247" s="34">
        <v>8.0759847673449965</v>
      </c>
      <c r="K247" s="35">
        <v>7.6</v>
      </c>
    </row>
    <row r="248" spans="1:11" x14ac:dyDescent="0.2">
      <c r="A248" s="11" t="s">
        <v>438</v>
      </c>
      <c r="B248" s="11" t="s">
        <v>232</v>
      </c>
      <c r="C248" s="11">
        <v>663</v>
      </c>
      <c r="D248" s="6">
        <v>637</v>
      </c>
      <c r="E248" s="6">
        <v>646</v>
      </c>
      <c r="F248" s="11">
        <f t="shared" si="17"/>
        <v>9</v>
      </c>
      <c r="G248" s="12">
        <f t="shared" si="18"/>
        <v>1.4128728414442702</v>
      </c>
      <c r="H248" s="7">
        <v>8.8921673819742484</v>
      </c>
      <c r="I248" s="7">
        <v>8.4628670120898093</v>
      </c>
      <c r="J248" s="4">
        <v>8.5269271383315726</v>
      </c>
      <c r="K248" s="18">
        <v>8.3000000000000007</v>
      </c>
    </row>
    <row r="249" spans="1:11" x14ac:dyDescent="0.2">
      <c r="A249" s="24" t="s">
        <v>438</v>
      </c>
      <c r="B249" s="24" t="s">
        <v>233</v>
      </c>
      <c r="C249" s="24">
        <v>131</v>
      </c>
      <c r="D249" s="25">
        <v>125</v>
      </c>
      <c r="E249" s="25">
        <v>116</v>
      </c>
      <c r="F249" s="24">
        <f t="shared" si="17"/>
        <v>-9</v>
      </c>
      <c r="G249" s="26">
        <f t="shared" si="18"/>
        <v>-7.1999999999999993</v>
      </c>
      <c r="H249" s="27">
        <v>9.3039772727272716</v>
      </c>
      <c r="I249" s="27">
        <v>8.8464260438782727</v>
      </c>
      <c r="J249" s="28">
        <v>8.2444918265813794</v>
      </c>
      <c r="K249" s="30">
        <v>8</v>
      </c>
    </row>
    <row r="250" spans="1:11" x14ac:dyDescent="0.2">
      <c r="A250" s="11" t="s">
        <v>438</v>
      </c>
      <c r="B250" s="11" t="s">
        <v>234</v>
      </c>
      <c r="C250" s="11">
        <v>45</v>
      </c>
      <c r="D250" s="6">
        <v>45</v>
      </c>
      <c r="E250" s="6">
        <v>49</v>
      </c>
      <c r="F250" s="11">
        <f t="shared" si="17"/>
        <v>4</v>
      </c>
      <c r="G250" s="12">
        <f t="shared" si="18"/>
        <v>8.8888888888888893</v>
      </c>
      <c r="H250" s="7">
        <v>9.2024539877300615</v>
      </c>
      <c r="I250" s="7">
        <v>9.5338983050847457</v>
      </c>
      <c r="J250" s="4">
        <v>10.22964509394572</v>
      </c>
      <c r="K250" s="18">
        <v>7.4</v>
      </c>
    </row>
    <row r="251" spans="1:11" x14ac:dyDescent="0.2">
      <c r="A251" s="24" t="s">
        <v>438</v>
      </c>
      <c r="B251" s="24" t="s">
        <v>235</v>
      </c>
      <c r="C251" s="24">
        <v>79</v>
      </c>
      <c r="D251" s="25">
        <v>78</v>
      </c>
      <c r="E251" s="25">
        <v>78</v>
      </c>
      <c r="F251" s="24">
        <f t="shared" si="17"/>
        <v>0</v>
      </c>
      <c r="G251" s="26">
        <f t="shared" si="18"/>
        <v>0</v>
      </c>
      <c r="H251" s="27">
        <v>9.6932515337423304</v>
      </c>
      <c r="I251" s="27">
        <v>9.5471236230110161</v>
      </c>
      <c r="J251" s="28">
        <v>9.3525179856115113</v>
      </c>
      <c r="K251" s="30">
        <v>7.8</v>
      </c>
    </row>
    <row r="252" spans="1:11" x14ac:dyDescent="0.2">
      <c r="A252" s="11" t="s">
        <v>438</v>
      </c>
      <c r="B252" s="11" t="s">
        <v>236</v>
      </c>
      <c r="C252" s="11">
        <v>277</v>
      </c>
      <c r="D252" s="6">
        <v>285</v>
      </c>
      <c r="E252" s="6">
        <v>294</v>
      </c>
      <c r="F252" s="11">
        <f t="shared" si="17"/>
        <v>9</v>
      </c>
      <c r="G252" s="12">
        <f t="shared" si="18"/>
        <v>3.1578947368421053</v>
      </c>
      <c r="H252" s="7">
        <v>10.957278481012658</v>
      </c>
      <c r="I252" s="7">
        <v>11.1328125</v>
      </c>
      <c r="J252" s="4">
        <v>11.685214626391097</v>
      </c>
      <c r="K252" s="18">
        <v>10.3</v>
      </c>
    </row>
    <row r="253" spans="1:11" x14ac:dyDescent="0.2">
      <c r="A253" s="24" t="s">
        <v>438</v>
      </c>
      <c r="B253" s="24" t="s">
        <v>237</v>
      </c>
      <c r="C253" s="24">
        <v>126</v>
      </c>
      <c r="D253" s="25">
        <v>120</v>
      </c>
      <c r="E253" s="25">
        <v>114</v>
      </c>
      <c r="F253" s="24">
        <f t="shared" si="17"/>
        <v>-6</v>
      </c>
      <c r="G253" s="26">
        <f t="shared" si="18"/>
        <v>-5</v>
      </c>
      <c r="H253" s="27">
        <v>8.071748878923767</v>
      </c>
      <c r="I253" s="27">
        <v>7.7269800386349008</v>
      </c>
      <c r="J253" s="28">
        <v>7.2657743785850863</v>
      </c>
      <c r="K253" s="30">
        <v>6.4</v>
      </c>
    </row>
    <row r="254" spans="1:11" x14ac:dyDescent="0.2">
      <c r="A254" s="11" t="s">
        <v>438</v>
      </c>
      <c r="B254" s="11" t="s">
        <v>238</v>
      </c>
      <c r="C254" s="11">
        <v>72</v>
      </c>
      <c r="D254" s="6">
        <v>74</v>
      </c>
      <c r="E254" s="6">
        <v>70</v>
      </c>
      <c r="F254" s="11">
        <f t="shared" si="17"/>
        <v>-4</v>
      </c>
      <c r="G254" s="12">
        <f t="shared" si="18"/>
        <v>-5.4054054054054053</v>
      </c>
      <c r="H254" s="7">
        <v>8.7697929354445794</v>
      </c>
      <c r="I254" s="7">
        <v>9.1133004926108381</v>
      </c>
      <c r="J254" s="4">
        <v>8.6100861008610092</v>
      </c>
      <c r="K254" s="18">
        <v>8.1</v>
      </c>
    </row>
    <row r="255" spans="1:11" x14ac:dyDescent="0.2">
      <c r="A255" s="24" t="s">
        <v>438</v>
      </c>
      <c r="B255" s="24" t="s">
        <v>239</v>
      </c>
      <c r="C255" s="24">
        <v>77</v>
      </c>
      <c r="D255" s="25">
        <v>83</v>
      </c>
      <c r="E255" s="25">
        <v>88</v>
      </c>
      <c r="F255" s="24">
        <f t="shared" si="17"/>
        <v>5</v>
      </c>
      <c r="G255" s="26">
        <f t="shared" si="18"/>
        <v>6.024096385542169</v>
      </c>
      <c r="H255" s="27">
        <v>5.6410256410256414</v>
      </c>
      <c r="I255" s="27">
        <v>5.9370529327610875</v>
      </c>
      <c r="J255" s="28">
        <v>6.3173007896625988</v>
      </c>
      <c r="K255" s="30">
        <v>5.7</v>
      </c>
    </row>
    <row r="256" spans="1:11" x14ac:dyDescent="0.2">
      <c r="A256" s="11" t="s">
        <v>438</v>
      </c>
      <c r="B256" s="11" t="s">
        <v>240</v>
      </c>
      <c r="C256" s="11">
        <v>287</v>
      </c>
      <c r="D256" s="6">
        <v>274</v>
      </c>
      <c r="E256" s="6">
        <v>271</v>
      </c>
      <c r="F256" s="11">
        <f t="shared" si="17"/>
        <v>-3</v>
      </c>
      <c r="G256" s="12">
        <f t="shared" si="18"/>
        <v>-1.0948905109489051</v>
      </c>
      <c r="H256" s="7">
        <v>5.8631256384065367</v>
      </c>
      <c r="I256" s="7">
        <v>5.5510534846029174</v>
      </c>
      <c r="J256" s="4">
        <v>5.3898170246618937</v>
      </c>
      <c r="K256" s="18">
        <v>5.8</v>
      </c>
    </row>
    <row r="257" spans="1:11" x14ac:dyDescent="0.2">
      <c r="A257" s="24" t="s">
        <v>438</v>
      </c>
      <c r="B257" s="24" t="s">
        <v>241</v>
      </c>
      <c r="C257" s="24">
        <v>85</v>
      </c>
      <c r="D257" s="25">
        <v>89</v>
      </c>
      <c r="E257" s="25">
        <v>95</v>
      </c>
      <c r="F257" s="24">
        <f t="shared" si="17"/>
        <v>6</v>
      </c>
      <c r="G257" s="26">
        <f t="shared" si="18"/>
        <v>6.7415730337078648</v>
      </c>
      <c r="H257" s="27">
        <v>7.6992753623188399</v>
      </c>
      <c r="I257" s="27">
        <v>8.0470162748643759</v>
      </c>
      <c r="J257" s="28">
        <v>8.3406496927129066</v>
      </c>
      <c r="K257" s="30">
        <v>7.7</v>
      </c>
    </row>
    <row r="258" spans="1:11" x14ac:dyDescent="0.2">
      <c r="A258" s="11" t="s">
        <v>438</v>
      </c>
      <c r="B258" s="11" t="s">
        <v>242</v>
      </c>
      <c r="C258" s="11">
        <v>119</v>
      </c>
      <c r="D258" s="6">
        <v>113</v>
      </c>
      <c r="E258" s="6">
        <v>106</v>
      </c>
      <c r="F258" s="11">
        <f t="shared" si="17"/>
        <v>-7</v>
      </c>
      <c r="G258" s="12">
        <f t="shared" si="18"/>
        <v>-6.1946902654867255</v>
      </c>
      <c r="H258" s="7">
        <v>8.8017751479289945</v>
      </c>
      <c r="I258" s="7">
        <v>8.4014869888475836</v>
      </c>
      <c r="J258" s="4">
        <v>7.975921745673439</v>
      </c>
      <c r="K258" s="18">
        <v>7.1</v>
      </c>
    </row>
    <row r="259" spans="1:11" x14ac:dyDescent="0.2">
      <c r="A259" s="24" t="s">
        <v>438</v>
      </c>
      <c r="B259" s="24" t="s">
        <v>243</v>
      </c>
      <c r="C259" s="24">
        <v>322</v>
      </c>
      <c r="D259" s="25">
        <v>346</v>
      </c>
      <c r="E259" s="25">
        <v>350</v>
      </c>
      <c r="F259" s="24">
        <f t="shared" si="17"/>
        <v>4</v>
      </c>
      <c r="G259" s="26">
        <f t="shared" si="18"/>
        <v>1.1560693641618496</v>
      </c>
      <c r="H259" s="27">
        <v>9.4733745219182115</v>
      </c>
      <c r="I259" s="27">
        <v>10.331442221558675</v>
      </c>
      <c r="J259" s="28">
        <v>10.538994278831677</v>
      </c>
      <c r="K259" s="30">
        <v>9.4</v>
      </c>
    </row>
    <row r="260" spans="1:11" x14ac:dyDescent="0.2">
      <c r="A260" s="11" t="s">
        <v>438</v>
      </c>
      <c r="B260" s="11" t="s">
        <v>244</v>
      </c>
      <c r="C260" s="11">
        <v>262</v>
      </c>
      <c r="D260" s="6">
        <v>265</v>
      </c>
      <c r="E260" s="6">
        <v>268</v>
      </c>
      <c r="F260" s="11">
        <f t="shared" si="17"/>
        <v>3</v>
      </c>
      <c r="G260" s="12">
        <f t="shared" si="18"/>
        <v>1.1320754716981132</v>
      </c>
      <c r="H260" s="7">
        <v>8.609924416694053</v>
      </c>
      <c r="I260" s="7">
        <v>8.682830930537353</v>
      </c>
      <c r="J260" s="4">
        <v>8.7381806325399403</v>
      </c>
      <c r="K260" s="18">
        <v>8.1</v>
      </c>
    </row>
    <row r="261" spans="1:11" x14ac:dyDescent="0.2">
      <c r="A261" s="24" t="s">
        <v>438</v>
      </c>
      <c r="B261" s="24" t="s">
        <v>245</v>
      </c>
      <c r="C261" s="24">
        <v>160</v>
      </c>
      <c r="D261" s="25">
        <v>154</v>
      </c>
      <c r="E261" s="25">
        <v>157</v>
      </c>
      <c r="F261" s="24">
        <f t="shared" si="17"/>
        <v>3</v>
      </c>
      <c r="G261" s="26">
        <f t="shared" si="18"/>
        <v>1.948051948051948</v>
      </c>
      <c r="H261" s="27">
        <v>9.2485549132947966</v>
      </c>
      <c r="I261" s="27">
        <v>8.8556641748131106</v>
      </c>
      <c r="J261" s="28">
        <v>8.9765580331618064</v>
      </c>
      <c r="K261" s="30">
        <v>7.4</v>
      </c>
    </row>
    <row r="262" spans="1:11" x14ac:dyDescent="0.2">
      <c r="A262" s="11" t="s">
        <v>438</v>
      </c>
      <c r="B262" s="11" t="s">
        <v>246</v>
      </c>
      <c r="C262" s="11">
        <v>156</v>
      </c>
      <c r="D262" s="6">
        <v>154</v>
      </c>
      <c r="E262" s="6">
        <v>141</v>
      </c>
      <c r="F262" s="11">
        <f t="shared" si="17"/>
        <v>-13</v>
      </c>
      <c r="G262" s="12">
        <f t="shared" si="18"/>
        <v>-8.4415584415584419</v>
      </c>
      <c r="H262" s="7">
        <v>9.2362344582593252</v>
      </c>
      <c r="I262" s="7">
        <v>9.1016548463356983</v>
      </c>
      <c r="J262" s="4">
        <v>8.5093542546771275</v>
      </c>
      <c r="K262" s="18">
        <v>8.1999999999999993</v>
      </c>
    </row>
    <row r="263" spans="1:11" x14ac:dyDescent="0.2">
      <c r="A263" s="24" t="s">
        <v>438</v>
      </c>
      <c r="B263" s="24" t="s">
        <v>247</v>
      </c>
      <c r="C263" s="24">
        <v>150</v>
      </c>
      <c r="D263" s="25">
        <v>151</v>
      </c>
      <c r="E263" s="25">
        <v>147</v>
      </c>
      <c r="F263" s="24">
        <f t="shared" si="17"/>
        <v>-4</v>
      </c>
      <c r="G263" s="26">
        <f t="shared" si="18"/>
        <v>-2.6490066225165565</v>
      </c>
      <c r="H263" s="27">
        <v>8.4602368866328259</v>
      </c>
      <c r="I263" s="27">
        <v>8.5649461145774257</v>
      </c>
      <c r="J263" s="28">
        <v>8.3050847457627111</v>
      </c>
      <c r="K263" s="30">
        <v>7.4</v>
      </c>
    </row>
    <row r="264" spans="1:11" x14ac:dyDescent="0.2">
      <c r="A264" s="11" t="s">
        <v>438</v>
      </c>
      <c r="B264" s="11" t="s">
        <v>248</v>
      </c>
      <c r="C264" s="11">
        <v>114</v>
      </c>
      <c r="D264" s="6">
        <v>110</v>
      </c>
      <c r="E264" s="6">
        <v>116</v>
      </c>
      <c r="F264" s="11">
        <f t="shared" si="17"/>
        <v>6</v>
      </c>
      <c r="G264" s="12">
        <f t="shared" si="18"/>
        <v>5.4545454545454541</v>
      </c>
      <c r="H264" s="7">
        <v>6.1922868006518197</v>
      </c>
      <c r="I264" s="7">
        <v>6.1418202121719707</v>
      </c>
      <c r="J264" s="4">
        <v>6.4480266814897176</v>
      </c>
      <c r="K264" s="18">
        <v>6.4</v>
      </c>
    </row>
    <row r="265" spans="1:11" x14ac:dyDescent="0.2">
      <c r="A265" s="24" t="s">
        <v>438</v>
      </c>
      <c r="B265" s="24" t="s">
        <v>249</v>
      </c>
      <c r="C265" s="24">
        <v>580</v>
      </c>
      <c r="D265" s="25">
        <v>585</v>
      </c>
      <c r="E265" s="25">
        <v>602</v>
      </c>
      <c r="F265" s="24">
        <f t="shared" si="17"/>
        <v>17</v>
      </c>
      <c r="G265" s="26">
        <f t="shared" si="18"/>
        <v>2.9059829059829059</v>
      </c>
      <c r="H265" s="27">
        <v>7.0731707317073162</v>
      </c>
      <c r="I265" s="27">
        <v>7.042253521126761</v>
      </c>
      <c r="J265" s="28">
        <v>7.2035419408878782</v>
      </c>
      <c r="K265" s="30">
        <v>7.4</v>
      </c>
    </row>
    <row r="266" spans="1:11" x14ac:dyDescent="0.2">
      <c r="A266" s="11" t="s">
        <v>438</v>
      </c>
      <c r="B266" s="11" t="s">
        <v>250</v>
      </c>
      <c r="C266" s="11">
        <v>144</v>
      </c>
      <c r="D266" s="6">
        <v>144</v>
      </c>
      <c r="E266" s="6">
        <v>146</v>
      </c>
      <c r="F266" s="11">
        <f t="shared" si="17"/>
        <v>2</v>
      </c>
      <c r="G266" s="12">
        <f t="shared" si="18"/>
        <v>1.3888888888888888</v>
      </c>
      <c r="H266" s="7">
        <v>8.5561497326203195</v>
      </c>
      <c r="I266" s="7">
        <v>8.495575221238937</v>
      </c>
      <c r="J266" s="4">
        <v>8.553016988869361</v>
      </c>
      <c r="K266" s="18">
        <v>7.9</v>
      </c>
    </row>
    <row r="267" spans="1:11" x14ac:dyDescent="0.2">
      <c r="A267" s="24" t="s">
        <v>438</v>
      </c>
      <c r="B267" s="24" t="s">
        <v>251</v>
      </c>
      <c r="C267" s="24">
        <v>185</v>
      </c>
      <c r="D267" s="25">
        <v>184</v>
      </c>
      <c r="E267" s="25">
        <v>182</v>
      </c>
      <c r="F267" s="24">
        <f t="shared" si="17"/>
        <v>-2</v>
      </c>
      <c r="G267" s="26">
        <f t="shared" si="18"/>
        <v>-1.0869565217391304</v>
      </c>
      <c r="H267" s="27">
        <v>8.2626172398392139</v>
      </c>
      <c r="I267" s="27">
        <v>8.2845565060783422</v>
      </c>
      <c r="J267" s="28">
        <v>8.2315694255992771</v>
      </c>
      <c r="K267" s="30">
        <v>7.2</v>
      </c>
    </row>
    <row r="268" spans="1:11" x14ac:dyDescent="0.2">
      <c r="A268" s="11" t="s">
        <v>438</v>
      </c>
      <c r="B268" s="11" t="s">
        <v>252</v>
      </c>
      <c r="C268" s="11">
        <v>349</v>
      </c>
      <c r="D268" s="6">
        <v>356</v>
      </c>
      <c r="E268" s="6">
        <v>351</v>
      </c>
      <c r="F268" s="11">
        <f t="shared" si="17"/>
        <v>-5</v>
      </c>
      <c r="G268" s="12">
        <f t="shared" si="18"/>
        <v>-1.4044943820224718</v>
      </c>
      <c r="H268" s="7">
        <v>9.4222462203023749</v>
      </c>
      <c r="I268" s="7">
        <v>9.6424702058504863</v>
      </c>
      <c r="J268" s="4">
        <v>9.6243487798190301</v>
      </c>
      <c r="K268" s="18">
        <v>8.5</v>
      </c>
    </row>
    <row r="269" spans="1:11" x14ac:dyDescent="0.2">
      <c r="A269" s="24" t="s">
        <v>438</v>
      </c>
      <c r="B269" s="24" t="s">
        <v>253</v>
      </c>
      <c r="C269" s="24">
        <v>149</v>
      </c>
      <c r="D269" s="25">
        <v>161</v>
      </c>
      <c r="E269" s="25">
        <v>162</v>
      </c>
      <c r="F269" s="24">
        <f t="shared" si="17"/>
        <v>1</v>
      </c>
      <c r="G269" s="26">
        <f t="shared" si="18"/>
        <v>0.6211180124223602</v>
      </c>
      <c r="H269" s="27">
        <v>8.7853773584905657</v>
      </c>
      <c r="I269" s="27">
        <v>9.5662507427213317</v>
      </c>
      <c r="J269" s="28">
        <v>9.5801301005322284</v>
      </c>
      <c r="K269" s="30">
        <v>8.1999999999999993</v>
      </c>
    </row>
    <row r="270" spans="1:11" x14ac:dyDescent="0.2">
      <c r="A270" s="11" t="s">
        <v>438</v>
      </c>
      <c r="B270" s="11" t="s">
        <v>254</v>
      </c>
      <c r="C270" s="11">
        <v>298</v>
      </c>
      <c r="D270" s="6">
        <v>291</v>
      </c>
      <c r="E270" s="6">
        <v>295</v>
      </c>
      <c r="F270" s="11">
        <f t="shared" si="17"/>
        <v>4</v>
      </c>
      <c r="G270" s="12">
        <f t="shared" si="18"/>
        <v>1.3745704467353952</v>
      </c>
      <c r="H270" s="7">
        <v>8.2365948037589831</v>
      </c>
      <c r="I270" s="7">
        <v>7.9205225911812738</v>
      </c>
      <c r="J270" s="4">
        <v>8.0425299890948754</v>
      </c>
      <c r="K270" s="18">
        <v>7.7</v>
      </c>
    </row>
    <row r="271" spans="1:11" x14ac:dyDescent="0.2">
      <c r="A271" s="24" t="s">
        <v>438</v>
      </c>
      <c r="B271" s="24" t="s">
        <v>255</v>
      </c>
      <c r="C271" s="24">
        <v>37</v>
      </c>
      <c r="D271" s="25">
        <v>41</v>
      </c>
      <c r="E271" s="25">
        <v>48</v>
      </c>
      <c r="F271" s="24">
        <f t="shared" si="17"/>
        <v>7</v>
      </c>
      <c r="G271" s="26">
        <f t="shared" si="18"/>
        <v>17.073170731707318</v>
      </c>
      <c r="H271" s="27">
        <v>5.2039381153305202</v>
      </c>
      <c r="I271" s="27">
        <v>5.6865464632454925</v>
      </c>
      <c r="J271" s="28">
        <v>6.7700987306064881</v>
      </c>
      <c r="K271" s="30">
        <v>6.1</v>
      </c>
    </row>
    <row r="272" spans="1:11" x14ac:dyDescent="0.2">
      <c r="A272" s="11" t="s">
        <v>438</v>
      </c>
      <c r="B272" s="11" t="s">
        <v>256</v>
      </c>
      <c r="C272" s="11">
        <v>273</v>
      </c>
      <c r="D272" s="6">
        <v>276</v>
      </c>
      <c r="E272" s="6">
        <v>271</v>
      </c>
      <c r="F272" s="11">
        <f t="shared" si="17"/>
        <v>-5</v>
      </c>
      <c r="G272" s="12">
        <f t="shared" si="18"/>
        <v>-1.8115942028985508</v>
      </c>
      <c r="H272" s="7">
        <v>7.9638273045507582</v>
      </c>
      <c r="I272" s="7">
        <v>8.1152602175830637</v>
      </c>
      <c r="J272" s="4">
        <v>7.9170318434122118</v>
      </c>
      <c r="K272" s="18">
        <v>7.2</v>
      </c>
    </row>
    <row r="273" spans="1:11" x14ac:dyDescent="0.2">
      <c r="A273" s="24" t="s">
        <v>438</v>
      </c>
      <c r="B273" s="24" t="s">
        <v>257</v>
      </c>
      <c r="C273" s="24">
        <v>278</v>
      </c>
      <c r="D273" s="25">
        <v>269</v>
      </c>
      <c r="E273" s="25">
        <v>266</v>
      </c>
      <c r="F273" s="24">
        <f t="shared" si="17"/>
        <v>-3</v>
      </c>
      <c r="G273" s="26">
        <f t="shared" si="18"/>
        <v>-1.1152416356877324</v>
      </c>
      <c r="H273" s="27">
        <v>6.3893357848770398</v>
      </c>
      <c r="I273" s="27">
        <v>6.2081698592199395</v>
      </c>
      <c r="J273" s="28">
        <v>6.0939289805269183</v>
      </c>
      <c r="K273" s="30">
        <v>5.6</v>
      </c>
    </row>
    <row r="274" spans="1:11" s="5" customFormat="1" x14ac:dyDescent="0.2">
      <c r="A274" s="36" t="s">
        <v>467</v>
      </c>
      <c r="B274" s="36"/>
      <c r="C274" s="36">
        <v>14083</v>
      </c>
      <c r="D274" s="37">
        <v>14503</v>
      </c>
      <c r="E274" s="37">
        <v>14935</v>
      </c>
      <c r="F274" s="36">
        <f t="shared" ref="F274" si="19">E274-D274</f>
        <v>432</v>
      </c>
      <c r="G274" s="38">
        <f t="shared" ref="G274" si="20">((E274-D274)/D274*100)</f>
        <v>2.9786940632972487</v>
      </c>
      <c r="H274" s="39">
        <v>8.5662495970219155</v>
      </c>
      <c r="I274" s="39">
        <v>8.7714629588189403</v>
      </c>
      <c r="J274" s="39">
        <v>9.0306079258927827</v>
      </c>
      <c r="K274" s="40">
        <v>8.5</v>
      </c>
    </row>
    <row r="275" spans="1:11" x14ac:dyDescent="0.2">
      <c r="A275" s="24" t="s">
        <v>439</v>
      </c>
      <c r="B275" s="24" t="s">
        <v>258</v>
      </c>
      <c r="C275" s="24">
        <v>1279</v>
      </c>
      <c r="D275" s="25">
        <v>1320</v>
      </c>
      <c r="E275" s="25">
        <v>1313</v>
      </c>
      <c r="F275" s="24">
        <f t="shared" ref="F275:F340" si="21">E275-D275</f>
        <v>-7</v>
      </c>
      <c r="G275" s="26">
        <f t="shared" ref="G275:G340" si="22">((E275-D275)/D275*100)</f>
        <v>-0.53030303030303039</v>
      </c>
      <c r="H275" s="27">
        <v>7.6752280364858372</v>
      </c>
      <c r="I275" s="27">
        <v>7.7940481813887574</v>
      </c>
      <c r="J275" s="28">
        <v>7.7591301264625931</v>
      </c>
      <c r="K275" s="30">
        <v>7.5</v>
      </c>
    </row>
    <row r="276" spans="1:11" x14ac:dyDescent="0.2">
      <c r="A276" s="11" t="s">
        <v>439</v>
      </c>
      <c r="B276" s="11" t="s">
        <v>259</v>
      </c>
      <c r="C276" s="11">
        <v>2031</v>
      </c>
      <c r="D276" s="6">
        <v>2173</v>
      </c>
      <c r="E276" s="6">
        <v>2296</v>
      </c>
      <c r="F276" s="11">
        <f t="shared" si="21"/>
        <v>123</v>
      </c>
      <c r="G276" s="12">
        <f t="shared" si="22"/>
        <v>5.6603773584905666</v>
      </c>
      <c r="H276" s="7">
        <v>6.8264318365151926</v>
      </c>
      <c r="I276" s="7">
        <v>7.206579776473319</v>
      </c>
      <c r="J276" s="4">
        <v>7.5943505441074324</v>
      </c>
      <c r="K276" s="18">
        <v>7.7</v>
      </c>
    </row>
    <row r="277" spans="1:11" x14ac:dyDescent="0.2">
      <c r="A277" s="24" t="s">
        <v>439</v>
      </c>
      <c r="B277" s="24" t="s">
        <v>260</v>
      </c>
      <c r="C277" s="24">
        <v>1920</v>
      </c>
      <c r="D277" s="25">
        <v>1908</v>
      </c>
      <c r="E277" s="25">
        <v>1966</v>
      </c>
      <c r="F277" s="24">
        <f t="shared" si="21"/>
        <v>58</v>
      </c>
      <c r="G277" s="26">
        <f t="shared" si="22"/>
        <v>3.0398322851153039</v>
      </c>
      <c r="H277" s="27">
        <v>12.128103088876255</v>
      </c>
      <c r="I277" s="27">
        <v>12.159061942391029</v>
      </c>
      <c r="J277" s="28">
        <v>12.599333504229685</v>
      </c>
      <c r="K277" s="30">
        <v>11.9</v>
      </c>
    </row>
    <row r="278" spans="1:11" x14ac:dyDescent="0.2">
      <c r="A278" s="11" t="s">
        <v>439</v>
      </c>
      <c r="B278" s="11" t="s">
        <v>261</v>
      </c>
      <c r="C278" s="11">
        <v>215</v>
      </c>
      <c r="D278" s="6">
        <v>223</v>
      </c>
      <c r="E278" s="6">
        <v>222</v>
      </c>
      <c r="F278" s="11">
        <f t="shared" si="21"/>
        <v>-1</v>
      </c>
      <c r="G278" s="12">
        <f t="shared" si="22"/>
        <v>-0.44843049327354262</v>
      </c>
      <c r="H278" s="7">
        <v>10.913705583756345</v>
      </c>
      <c r="I278" s="7">
        <v>11.524547803617571</v>
      </c>
      <c r="J278" s="4">
        <v>11.629125196437926</v>
      </c>
      <c r="K278" s="18">
        <v>10</v>
      </c>
    </row>
    <row r="279" spans="1:11" x14ac:dyDescent="0.2">
      <c r="A279" s="24" t="s">
        <v>439</v>
      </c>
      <c r="B279" s="24" t="s">
        <v>262</v>
      </c>
      <c r="C279" s="24">
        <v>115</v>
      </c>
      <c r="D279" s="25">
        <v>111</v>
      </c>
      <c r="E279" s="25">
        <v>121</v>
      </c>
      <c r="F279" s="24">
        <f t="shared" si="21"/>
        <v>10</v>
      </c>
      <c r="G279" s="26">
        <f t="shared" si="22"/>
        <v>9.0090090090090094</v>
      </c>
      <c r="H279" s="27">
        <v>6.995133819951338</v>
      </c>
      <c r="I279" s="27">
        <v>6.9288389513108619</v>
      </c>
      <c r="J279" s="28">
        <v>7.7514413837283787</v>
      </c>
      <c r="K279" s="30">
        <v>6.6</v>
      </c>
    </row>
    <row r="280" spans="1:11" x14ac:dyDescent="0.2">
      <c r="A280" s="11" t="s">
        <v>439</v>
      </c>
      <c r="B280" s="11" t="s">
        <v>263</v>
      </c>
      <c r="C280" s="11">
        <v>522</v>
      </c>
      <c r="D280" s="6">
        <v>533</v>
      </c>
      <c r="E280" s="6">
        <v>546</v>
      </c>
      <c r="F280" s="11">
        <f t="shared" si="21"/>
        <v>13</v>
      </c>
      <c r="G280" s="12">
        <f t="shared" si="22"/>
        <v>2.4390243902439024</v>
      </c>
      <c r="H280" s="7">
        <v>9.4411285946825831</v>
      </c>
      <c r="I280" s="7">
        <v>9.5742769894018327</v>
      </c>
      <c r="J280" s="4">
        <v>9.8342939481268008</v>
      </c>
      <c r="K280" s="18">
        <v>9.1999999999999993</v>
      </c>
    </row>
    <row r="281" spans="1:11" x14ac:dyDescent="0.2">
      <c r="A281" s="24" t="s">
        <v>439</v>
      </c>
      <c r="B281" s="24" t="s">
        <v>264</v>
      </c>
      <c r="C281" s="24">
        <v>310</v>
      </c>
      <c r="D281" s="25">
        <v>344</v>
      </c>
      <c r="E281" s="25">
        <v>349</v>
      </c>
      <c r="F281" s="24">
        <f t="shared" si="21"/>
        <v>5</v>
      </c>
      <c r="G281" s="26">
        <f t="shared" si="22"/>
        <v>1.4534883720930232</v>
      </c>
      <c r="H281" s="27">
        <v>5.973025048169557</v>
      </c>
      <c r="I281" s="27">
        <v>6.5176203107237596</v>
      </c>
      <c r="J281" s="28">
        <v>6.5824217276499439</v>
      </c>
      <c r="K281" s="30">
        <v>6.7</v>
      </c>
    </row>
    <row r="282" spans="1:11" x14ac:dyDescent="0.2">
      <c r="A282" s="11" t="s">
        <v>439</v>
      </c>
      <c r="B282" s="11" t="s">
        <v>265</v>
      </c>
      <c r="C282" s="11">
        <v>249</v>
      </c>
      <c r="D282" s="6">
        <v>259</v>
      </c>
      <c r="E282" s="6">
        <v>255</v>
      </c>
      <c r="F282" s="11">
        <f t="shared" si="21"/>
        <v>-4</v>
      </c>
      <c r="G282" s="12">
        <f t="shared" si="22"/>
        <v>-1.5444015444015444</v>
      </c>
      <c r="H282" s="7">
        <v>7.8375826251180367</v>
      </c>
      <c r="I282" s="7">
        <v>8.0384854127870895</v>
      </c>
      <c r="J282" s="4">
        <v>7.9588014981273405</v>
      </c>
      <c r="K282" s="18">
        <v>7.7</v>
      </c>
    </row>
    <row r="283" spans="1:11" x14ac:dyDescent="0.2">
      <c r="A283" s="24" t="s">
        <v>439</v>
      </c>
      <c r="B283" s="24" t="s">
        <v>266</v>
      </c>
      <c r="C283" s="24">
        <v>450</v>
      </c>
      <c r="D283" s="25">
        <v>435</v>
      </c>
      <c r="E283" s="25">
        <v>442</v>
      </c>
      <c r="F283" s="24">
        <f t="shared" si="21"/>
        <v>7</v>
      </c>
      <c r="G283" s="26">
        <f t="shared" si="22"/>
        <v>1.6091954022988506</v>
      </c>
      <c r="H283" s="27">
        <v>8.1008100810081007</v>
      </c>
      <c r="I283" s="27">
        <v>7.7859316269912302</v>
      </c>
      <c r="J283" s="28">
        <v>7.8661683573589603</v>
      </c>
      <c r="K283" s="30">
        <v>7.7</v>
      </c>
    </row>
    <row r="284" spans="1:11" x14ac:dyDescent="0.2">
      <c r="A284" s="11" t="s">
        <v>439</v>
      </c>
      <c r="B284" s="11" t="s">
        <v>267</v>
      </c>
      <c r="C284" s="11">
        <v>694</v>
      </c>
      <c r="D284" s="6">
        <v>677</v>
      </c>
      <c r="E284" s="6">
        <v>703</v>
      </c>
      <c r="F284" s="11">
        <f t="shared" si="21"/>
        <v>26</v>
      </c>
      <c r="G284" s="12">
        <f t="shared" si="22"/>
        <v>3.8404726735598227</v>
      </c>
      <c r="H284" s="7">
        <v>10.774724421673653</v>
      </c>
      <c r="I284" s="7">
        <v>10.416987228804432</v>
      </c>
      <c r="J284" s="4">
        <v>10.747592111297967</v>
      </c>
      <c r="K284" s="18">
        <v>10</v>
      </c>
    </row>
    <row r="285" spans="1:11" x14ac:dyDescent="0.2">
      <c r="A285" s="24" t="s">
        <v>439</v>
      </c>
      <c r="B285" s="24" t="s">
        <v>268</v>
      </c>
      <c r="C285" s="24">
        <v>127</v>
      </c>
      <c r="D285" s="25">
        <v>141</v>
      </c>
      <c r="E285" s="25">
        <v>150</v>
      </c>
      <c r="F285" s="24">
        <f t="shared" si="21"/>
        <v>9</v>
      </c>
      <c r="G285" s="26">
        <f t="shared" si="22"/>
        <v>6.3829787234042552</v>
      </c>
      <c r="H285" s="27">
        <v>8.8255733148019466</v>
      </c>
      <c r="I285" s="27">
        <v>9.7713097713097721</v>
      </c>
      <c r="J285" s="28">
        <v>10.48951048951049</v>
      </c>
      <c r="K285" s="30">
        <v>9</v>
      </c>
    </row>
    <row r="286" spans="1:11" x14ac:dyDescent="0.2">
      <c r="A286" s="11" t="s">
        <v>439</v>
      </c>
      <c r="B286" s="11" t="s">
        <v>269</v>
      </c>
      <c r="C286" s="11">
        <v>75</v>
      </c>
      <c r="D286" s="6">
        <v>82</v>
      </c>
      <c r="E286" s="6">
        <v>79</v>
      </c>
      <c r="F286" s="11">
        <f t="shared" si="21"/>
        <v>-3</v>
      </c>
      <c r="G286" s="12">
        <f t="shared" si="22"/>
        <v>-3.6585365853658534</v>
      </c>
      <c r="H286" s="7">
        <v>7.6923076923076925</v>
      </c>
      <c r="I286" s="7">
        <v>8.4710743801652892</v>
      </c>
      <c r="J286" s="4">
        <v>8.1695966907962774</v>
      </c>
      <c r="K286" s="18">
        <v>7.1</v>
      </c>
    </row>
    <row r="287" spans="1:11" x14ac:dyDescent="0.2">
      <c r="A287" s="24" t="s">
        <v>439</v>
      </c>
      <c r="B287" s="24" t="s">
        <v>270</v>
      </c>
      <c r="C287" s="24">
        <v>170</v>
      </c>
      <c r="D287" s="25">
        <v>176</v>
      </c>
      <c r="E287" s="25">
        <v>166</v>
      </c>
      <c r="F287" s="24">
        <f t="shared" si="21"/>
        <v>-10</v>
      </c>
      <c r="G287" s="26">
        <f t="shared" si="22"/>
        <v>-5.6818181818181817</v>
      </c>
      <c r="H287" s="27">
        <v>6.077940650697176</v>
      </c>
      <c r="I287" s="27">
        <v>6.3105055575475077</v>
      </c>
      <c r="J287" s="28">
        <v>5.9562253318980982</v>
      </c>
      <c r="K287" s="30">
        <v>5.9</v>
      </c>
    </row>
    <row r="288" spans="1:11" x14ac:dyDescent="0.2">
      <c r="A288" s="11" t="s">
        <v>439</v>
      </c>
      <c r="B288" s="11" t="s">
        <v>271</v>
      </c>
      <c r="C288" s="11">
        <v>41</v>
      </c>
      <c r="D288" s="6">
        <v>48</v>
      </c>
      <c r="E288" s="6">
        <v>50</v>
      </c>
      <c r="F288" s="11">
        <f t="shared" si="21"/>
        <v>2</v>
      </c>
      <c r="G288" s="12">
        <f t="shared" si="22"/>
        <v>4.1666666666666661</v>
      </c>
      <c r="H288" s="7">
        <v>6.6884176182707993</v>
      </c>
      <c r="I288" s="7">
        <v>7.8817733990147785</v>
      </c>
      <c r="J288" s="4">
        <v>8.3472454090150254</v>
      </c>
      <c r="K288" s="18">
        <v>8.3000000000000007</v>
      </c>
    </row>
    <row r="289" spans="1:11" x14ac:dyDescent="0.2">
      <c r="A289" s="24" t="s">
        <v>439</v>
      </c>
      <c r="B289" s="24" t="s">
        <v>272</v>
      </c>
      <c r="C289" s="24">
        <v>411</v>
      </c>
      <c r="D289" s="25">
        <v>405</v>
      </c>
      <c r="E289" s="25">
        <v>421</v>
      </c>
      <c r="F289" s="24">
        <f t="shared" si="21"/>
        <v>16</v>
      </c>
      <c r="G289" s="26">
        <f t="shared" si="22"/>
        <v>3.9506172839506171</v>
      </c>
      <c r="H289" s="27">
        <v>8.5607165173922102</v>
      </c>
      <c r="I289" s="27">
        <v>8.5119798234552331</v>
      </c>
      <c r="J289" s="28">
        <v>8.9157136806437958</v>
      </c>
      <c r="K289" s="30">
        <v>8.1999999999999993</v>
      </c>
    </row>
    <row r="290" spans="1:11" x14ac:dyDescent="0.2">
      <c r="A290" s="11" t="s">
        <v>439</v>
      </c>
      <c r="B290" s="11" t="s">
        <v>273</v>
      </c>
      <c r="C290" s="11">
        <v>210</v>
      </c>
      <c r="D290" s="6">
        <v>235</v>
      </c>
      <c r="E290" s="6">
        <v>251</v>
      </c>
      <c r="F290" s="11">
        <f t="shared" si="21"/>
        <v>16</v>
      </c>
      <c r="G290" s="12">
        <f t="shared" si="22"/>
        <v>6.8085106382978724</v>
      </c>
      <c r="H290" s="7">
        <v>7.5839653304442036</v>
      </c>
      <c r="I290" s="7">
        <v>8.2024432809773113</v>
      </c>
      <c r="J290" s="4">
        <v>8.6165465156196355</v>
      </c>
      <c r="K290" s="18">
        <v>8.6</v>
      </c>
    </row>
    <row r="291" spans="1:11" x14ac:dyDescent="0.2">
      <c r="A291" s="24" t="s">
        <v>439</v>
      </c>
      <c r="B291" s="24" t="s">
        <v>274</v>
      </c>
      <c r="C291" s="24">
        <v>361</v>
      </c>
      <c r="D291" s="25">
        <v>373</v>
      </c>
      <c r="E291" s="25">
        <v>394</v>
      </c>
      <c r="F291" s="24">
        <f t="shared" si="21"/>
        <v>21</v>
      </c>
      <c r="G291" s="26">
        <f t="shared" si="22"/>
        <v>5.6300268096514747</v>
      </c>
      <c r="H291" s="27">
        <v>6.7250372578241429</v>
      </c>
      <c r="I291" s="27">
        <v>6.8692449355432785</v>
      </c>
      <c r="J291" s="28">
        <v>7.1623341210688958</v>
      </c>
      <c r="K291" s="30">
        <v>7.2</v>
      </c>
    </row>
    <row r="292" spans="1:11" x14ac:dyDescent="0.2">
      <c r="A292" s="11" t="s">
        <v>439</v>
      </c>
      <c r="B292" s="11" t="s">
        <v>275</v>
      </c>
      <c r="C292" s="11">
        <v>312</v>
      </c>
      <c r="D292" s="6">
        <v>322</v>
      </c>
      <c r="E292" s="6">
        <v>344</v>
      </c>
      <c r="F292" s="11">
        <f t="shared" si="21"/>
        <v>22</v>
      </c>
      <c r="G292" s="12">
        <f t="shared" si="22"/>
        <v>6.8322981366459627</v>
      </c>
      <c r="H292" s="7">
        <v>6.5217391304347823</v>
      </c>
      <c r="I292" s="7">
        <v>6.5821749795584621</v>
      </c>
      <c r="J292" s="4">
        <v>6.892406331396514</v>
      </c>
      <c r="K292" s="18">
        <v>6.9</v>
      </c>
    </row>
    <row r="293" spans="1:11" x14ac:dyDescent="0.2">
      <c r="A293" s="24" t="s">
        <v>439</v>
      </c>
      <c r="B293" s="24" t="s">
        <v>276</v>
      </c>
      <c r="C293" s="24">
        <v>411</v>
      </c>
      <c r="D293" s="25">
        <v>418</v>
      </c>
      <c r="E293" s="25">
        <v>430</v>
      </c>
      <c r="F293" s="24">
        <f t="shared" si="21"/>
        <v>12</v>
      </c>
      <c r="G293" s="26">
        <f t="shared" si="22"/>
        <v>2.8708133971291865</v>
      </c>
      <c r="H293" s="27">
        <v>7.361633530360022</v>
      </c>
      <c r="I293" s="27">
        <v>7.4377224199288259</v>
      </c>
      <c r="J293" s="28">
        <v>7.5904677846425423</v>
      </c>
      <c r="K293" s="30">
        <v>7</v>
      </c>
    </row>
    <row r="294" spans="1:11" x14ac:dyDescent="0.2">
      <c r="A294" s="11" t="s">
        <v>439</v>
      </c>
      <c r="B294" s="11" t="s">
        <v>277</v>
      </c>
      <c r="C294" s="11">
        <v>439</v>
      </c>
      <c r="D294" s="6">
        <v>457</v>
      </c>
      <c r="E294" s="6">
        <v>468</v>
      </c>
      <c r="F294" s="11">
        <f t="shared" si="21"/>
        <v>11</v>
      </c>
      <c r="G294" s="12">
        <f t="shared" si="22"/>
        <v>2.4070021881838075</v>
      </c>
      <c r="H294" s="7">
        <v>10.35377358490566</v>
      </c>
      <c r="I294" s="7">
        <v>10.85252909047732</v>
      </c>
      <c r="J294" s="4">
        <v>11.26082771896054</v>
      </c>
      <c r="K294" s="18">
        <v>10.1</v>
      </c>
    </row>
    <row r="295" spans="1:11" x14ac:dyDescent="0.2">
      <c r="A295" s="24" t="s">
        <v>439</v>
      </c>
      <c r="B295" s="24" t="s">
        <v>278</v>
      </c>
      <c r="C295" s="24">
        <v>416</v>
      </c>
      <c r="D295" s="25">
        <v>446</v>
      </c>
      <c r="E295" s="25">
        <v>455</v>
      </c>
      <c r="F295" s="24">
        <f t="shared" si="21"/>
        <v>9</v>
      </c>
      <c r="G295" s="26">
        <f t="shared" si="22"/>
        <v>2.0179372197309418</v>
      </c>
      <c r="H295" s="27">
        <v>9.179170344218889</v>
      </c>
      <c r="I295" s="27">
        <v>9.7978910369068544</v>
      </c>
      <c r="J295" s="28">
        <v>10.011001100110011</v>
      </c>
      <c r="K295" s="30">
        <v>8.9</v>
      </c>
    </row>
    <row r="296" spans="1:11" x14ac:dyDescent="0.2">
      <c r="A296" s="11" t="s">
        <v>439</v>
      </c>
      <c r="B296" s="11" t="s">
        <v>279</v>
      </c>
      <c r="C296" s="11">
        <v>179</v>
      </c>
      <c r="D296" s="6">
        <v>178</v>
      </c>
      <c r="E296" s="6">
        <v>180</v>
      </c>
      <c r="F296" s="11">
        <f t="shared" si="21"/>
        <v>2</v>
      </c>
      <c r="G296" s="12">
        <f t="shared" si="22"/>
        <v>1.1235955056179776</v>
      </c>
      <c r="H296" s="7">
        <v>9.6966413867822308</v>
      </c>
      <c r="I296" s="7">
        <v>9.710856519367157</v>
      </c>
      <c r="J296" s="4">
        <v>9.994447529150472</v>
      </c>
      <c r="K296" s="18">
        <v>9</v>
      </c>
    </row>
    <row r="297" spans="1:11" x14ac:dyDescent="0.2">
      <c r="A297" s="24" t="s">
        <v>439</v>
      </c>
      <c r="B297" s="24" t="s">
        <v>280</v>
      </c>
      <c r="C297" s="24">
        <v>93</v>
      </c>
      <c r="D297" s="25">
        <v>101</v>
      </c>
      <c r="E297" s="25">
        <v>114</v>
      </c>
      <c r="F297" s="24">
        <f t="shared" si="21"/>
        <v>13</v>
      </c>
      <c r="G297" s="26">
        <f t="shared" si="22"/>
        <v>12.871287128712872</v>
      </c>
      <c r="H297" s="27">
        <v>7.8813559322033901</v>
      </c>
      <c r="I297" s="27">
        <v>8.4873949579831933</v>
      </c>
      <c r="J297" s="28">
        <v>9.539748953974895</v>
      </c>
      <c r="K297" s="30">
        <v>8.6999999999999993</v>
      </c>
    </row>
    <row r="298" spans="1:11" x14ac:dyDescent="0.2">
      <c r="A298" s="11" t="s">
        <v>439</v>
      </c>
      <c r="B298" s="11" t="s">
        <v>281</v>
      </c>
      <c r="C298" s="11">
        <v>52</v>
      </c>
      <c r="D298" s="6">
        <v>50</v>
      </c>
      <c r="E298" s="6">
        <v>51</v>
      </c>
      <c r="F298" s="11">
        <f t="shared" si="21"/>
        <v>1</v>
      </c>
      <c r="G298" s="12">
        <f t="shared" si="22"/>
        <v>2</v>
      </c>
      <c r="H298" s="7">
        <v>6.8692206076618234</v>
      </c>
      <c r="I298" s="7">
        <v>6.7024128686327078</v>
      </c>
      <c r="J298" s="4">
        <v>6.7549668874172184</v>
      </c>
      <c r="K298" s="18">
        <v>6</v>
      </c>
    </row>
    <row r="299" spans="1:11" x14ac:dyDescent="0.2">
      <c r="A299" s="24" t="s">
        <v>439</v>
      </c>
      <c r="B299" s="24" t="s">
        <v>282</v>
      </c>
      <c r="C299" s="24">
        <v>139</v>
      </c>
      <c r="D299" s="25">
        <v>150</v>
      </c>
      <c r="E299" s="25">
        <v>166</v>
      </c>
      <c r="F299" s="24">
        <f t="shared" si="21"/>
        <v>16</v>
      </c>
      <c r="G299" s="26">
        <f t="shared" si="22"/>
        <v>10.666666666666668</v>
      </c>
      <c r="H299" s="27">
        <v>6.8204121687929344</v>
      </c>
      <c r="I299" s="27">
        <v>7.3493385595296417</v>
      </c>
      <c r="J299" s="28">
        <v>7.8598484848484844</v>
      </c>
      <c r="K299" s="30">
        <v>7.8</v>
      </c>
    </row>
    <row r="300" spans="1:11" x14ac:dyDescent="0.2">
      <c r="A300" s="11" t="s">
        <v>439</v>
      </c>
      <c r="B300" s="11" t="s">
        <v>283</v>
      </c>
      <c r="C300" s="11">
        <v>523</v>
      </c>
      <c r="D300" s="6">
        <v>540</v>
      </c>
      <c r="E300" s="6">
        <v>544</v>
      </c>
      <c r="F300" s="11">
        <f t="shared" si="21"/>
        <v>4</v>
      </c>
      <c r="G300" s="12">
        <f t="shared" si="22"/>
        <v>0.74074074074074081</v>
      </c>
      <c r="H300" s="7">
        <v>8.5359882487351069</v>
      </c>
      <c r="I300" s="7">
        <v>8.8524590163934427</v>
      </c>
      <c r="J300" s="4">
        <v>9.0006618133686302</v>
      </c>
      <c r="K300" s="18">
        <v>8.5</v>
      </c>
    </row>
    <row r="301" spans="1:11" x14ac:dyDescent="0.2">
      <c r="A301" s="24" t="s">
        <v>439</v>
      </c>
      <c r="B301" s="24" t="s">
        <v>284</v>
      </c>
      <c r="C301" s="24">
        <v>208</v>
      </c>
      <c r="D301" s="25">
        <v>205</v>
      </c>
      <c r="E301" s="25">
        <v>207</v>
      </c>
      <c r="F301" s="24">
        <f t="shared" si="21"/>
        <v>2</v>
      </c>
      <c r="G301" s="26">
        <f t="shared" si="22"/>
        <v>0.97560975609756095</v>
      </c>
      <c r="H301" s="27">
        <v>9.8205854579792256</v>
      </c>
      <c r="I301" s="27">
        <v>9.6561469618464439</v>
      </c>
      <c r="J301" s="28">
        <v>9.8665395614871301</v>
      </c>
      <c r="K301" s="30">
        <v>9.1</v>
      </c>
    </row>
    <row r="302" spans="1:11" x14ac:dyDescent="0.2">
      <c r="A302" s="11" t="s">
        <v>439</v>
      </c>
      <c r="B302" s="11" t="s">
        <v>285</v>
      </c>
      <c r="C302" s="11">
        <v>345</v>
      </c>
      <c r="D302" s="6">
        <v>360</v>
      </c>
      <c r="E302" s="6">
        <v>379</v>
      </c>
      <c r="F302" s="11">
        <f t="shared" si="21"/>
        <v>19</v>
      </c>
      <c r="G302" s="12">
        <f t="shared" si="22"/>
        <v>5.2777777777777777</v>
      </c>
      <c r="H302" s="7">
        <v>9.7101041373487202</v>
      </c>
      <c r="I302" s="7">
        <v>9.9750623441396513</v>
      </c>
      <c r="J302" s="4">
        <v>10.463832136940916</v>
      </c>
      <c r="K302" s="18">
        <v>9.1999999999999993</v>
      </c>
    </row>
    <row r="303" spans="1:11" x14ac:dyDescent="0.2">
      <c r="A303" s="24" t="s">
        <v>439</v>
      </c>
      <c r="B303" s="24" t="s">
        <v>286</v>
      </c>
      <c r="C303" s="24">
        <v>120</v>
      </c>
      <c r="D303" s="25">
        <v>112</v>
      </c>
      <c r="E303" s="25">
        <v>118</v>
      </c>
      <c r="F303" s="24">
        <f t="shared" si="21"/>
        <v>6</v>
      </c>
      <c r="G303" s="26">
        <f t="shared" si="22"/>
        <v>5.3571428571428568</v>
      </c>
      <c r="H303" s="27">
        <v>7.7519379844961236</v>
      </c>
      <c r="I303" s="27">
        <v>7.3202614379084974</v>
      </c>
      <c r="J303" s="28">
        <v>7.6673164392462638</v>
      </c>
      <c r="K303" s="30">
        <v>6.5</v>
      </c>
    </row>
    <row r="304" spans="1:11" x14ac:dyDescent="0.2">
      <c r="A304" s="11" t="s">
        <v>439</v>
      </c>
      <c r="B304" s="11" t="s">
        <v>287</v>
      </c>
      <c r="C304" s="11">
        <v>209</v>
      </c>
      <c r="D304" s="6">
        <v>223</v>
      </c>
      <c r="E304" s="6">
        <v>231</v>
      </c>
      <c r="F304" s="11">
        <f t="shared" si="21"/>
        <v>8</v>
      </c>
      <c r="G304" s="12">
        <f t="shared" si="22"/>
        <v>3.5874439461883409</v>
      </c>
      <c r="H304" s="7">
        <v>11.315646995127233</v>
      </c>
      <c r="I304" s="7">
        <v>11.95069667738478</v>
      </c>
      <c r="J304" s="4">
        <v>12.54071661237785</v>
      </c>
      <c r="K304" s="18">
        <v>10.8</v>
      </c>
    </row>
    <row r="305" spans="1:11" x14ac:dyDescent="0.2">
      <c r="A305" s="24" t="s">
        <v>439</v>
      </c>
      <c r="B305" s="24" t="s">
        <v>288</v>
      </c>
      <c r="C305" s="24">
        <v>391</v>
      </c>
      <c r="D305" s="25">
        <v>408</v>
      </c>
      <c r="E305" s="25">
        <v>404</v>
      </c>
      <c r="F305" s="24">
        <f t="shared" si="21"/>
        <v>-4</v>
      </c>
      <c r="G305" s="26">
        <f t="shared" si="22"/>
        <v>-0.98039215686274506</v>
      </c>
      <c r="H305" s="27">
        <v>8.7179487179487172</v>
      </c>
      <c r="I305" s="27">
        <v>9.0807923436456726</v>
      </c>
      <c r="J305" s="28">
        <v>9.0888638920134994</v>
      </c>
      <c r="K305" s="30">
        <v>8</v>
      </c>
    </row>
    <row r="306" spans="1:11" x14ac:dyDescent="0.2">
      <c r="A306" s="11" t="s">
        <v>439</v>
      </c>
      <c r="B306" s="11" t="s">
        <v>289</v>
      </c>
      <c r="C306" s="11">
        <v>392</v>
      </c>
      <c r="D306" s="6">
        <v>400</v>
      </c>
      <c r="E306" s="6">
        <v>422</v>
      </c>
      <c r="F306" s="11">
        <f t="shared" si="21"/>
        <v>22</v>
      </c>
      <c r="G306" s="12">
        <f t="shared" si="22"/>
        <v>5.5</v>
      </c>
      <c r="H306" s="7">
        <v>10.698689956331878</v>
      </c>
      <c r="I306" s="7">
        <v>10.961907371882708</v>
      </c>
      <c r="J306" s="4">
        <v>11.57750342935528</v>
      </c>
      <c r="K306" s="18">
        <v>10.5</v>
      </c>
    </row>
    <row r="307" spans="1:11" x14ac:dyDescent="0.2">
      <c r="A307" s="24" t="s">
        <v>439</v>
      </c>
      <c r="B307" s="24" t="s">
        <v>290</v>
      </c>
      <c r="C307" s="24">
        <v>134</v>
      </c>
      <c r="D307" s="25">
        <v>138</v>
      </c>
      <c r="E307" s="25">
        <v>137</v>
      </c>
      <c r="F307" s="24">
        <f t="shared" si="21"/>
        <v>-1</v>
      </c>
      <c r="G307" s="26">
        <f t="shared" si="22"/>
        <v>-0.72463768115942029</v>
      </c>
      <c r="H307" s="27">
        <v>11.308016877637131</v>
      </c>
      <c r="I307" s="27">
        <v>11.528822055137844</v>
      </c>
      <c r="J307" s="28">
        <v>11.610169491525424</v>
      </c>
      <c r="K307" s="30">
        <v>10.7</v>
      </c>
    </row>
    <row r="308" spans="1:11" x14ac:dyDescent="0.2">
      <c r="A308" s="11" t="s">
        <v>439</v>
      </c>
      <c r="B308" s="11" t="s">
        <v>291</v>
      </c>
      <c r="C308" s="11">
        <v>113</v>
      </c>
      <c r="D308" s="6">
        <v>119</v>
      </c>
      <c r="E308" s="6">
        <v>123</v>
      </c>
      <c r="F308" s="11">
        <f t="shared" si="21"/>
        <v>4</v>
      </c>
      <c r="G308" s="12">
        <f t="shared" si="22"/>
        <v>3.3613445378151261</v>
      </c>
      <c r="H308" s="7">
        <v>12.229437229437229</v>
      </c>
      <c r="I308" s="7">
        <v>13.20754716981132</v>
      </c>
      <c r="J308" s="4">
        <v>13.727678571428573</v>
      </c>
      <c r="K308" s="18">
        <v>11.1</v>
      </c>
    </row>
    <row r="309" spans="1:11" x14ac:dyDescent="0.2">
      <c r="A309" s="24" t="s">
        <v>439</v>
      </c>
      <c r="B309" s="24" t="s">
        <v>292</v>
      </c>
      <c r="C309" s="24">
        <v>180</v>
      </c>
      <c r="D309" s="25">
        <v>181</v>
      </c>
      <c r="E309" s="25">
        <v>192</v>
      </c>
      <c r="F309" s="24">
        <f t="shared" si="21"/>
        <v>11</v>
      </c>
      <c r="G309" s="26">
        <f t="shared" si="22"/>
        <v>6.0773480662983426</v>
      </c>
      <c r="H309" s="27">
        <v>13.66742596810934</v>
      </c>
      <c r="I309" s="27">
        <v>13.785224676313785</v>
      </c>
      <c r="J309" s="28">
        <v>14.468726450640542</v>
      </c>
      <c r="K309" s="30">
        <v>11.4</v>
      </c>
    </row>
    <row r="310" spans="1:11" x14ac:dyDescent="0.2">
      <c r="A310" s="11" t="s">
        <v>439</v>
      </c>
      <c r="B310" s="11" t="s">
        <v>293</v>
      </c>
      <c r="C310" s="11">
        <v>247</v>
      </c>
      <c r="D310" s="6">
        <v>252</v>
      </c>
      <c r="E310" s="6">
        <v>246</v>
      </c>
      <c r="F310" s="11">
        <f t="shared" si="21"/>
        <v>-6</v>
      </c>
      <c r="G310" s="12">
        <f t="shared" si="22"/>
        <v>-2.3809523809523809</v>
      </c>
      <c r="H310" s="7">
        <v>11.445783132530121</v>
      </c>
      <c r="I310" s="7">
        <v>11.753731343283583</v>
      </c>
      <c r="J310" s="4">
        <v>11.399443929564411</v>
      </c>
      <c r="K310" s="18">
        <v>9.5</v>
      </c>
    </row>
    <row r="311" spans="1:11" s="5" customFormat="1" x14ac:dyDescent="0.2">
      <c r="A311" s="31" t="s">
        <v>466</v>
      </c>
      <c r="B311" s="31"/>
      <c r="C311" s="31">
        <v>18407</v>
      </c>
      <c r="D311" s="32">
        <v>18629</v>
      </c>
      <c r="E311" s="32">
        <v>19394</v>
      </c>
      <c r="F311" s="31">
        <f t="shared" si="21"/>
        <v>765</v>
      </c>
      <c r="G311" s="33">
        <f t="shared" si="22"/>
        <v>4.1065006173170859</v>
      </c>
      <c r="H311" s="34">
        <v>9.1956836688814505</v>
      </c>
      <c r="I311" s="34">
        <v>9.2179876691044758</v>
      </c>
      <c r="J311" s="34">
        <v>9.4985282521708889</v>
      </c>
      <c r="K311" s="35">
        <v>9.9</v>
      </c>
    </row>
    <row r="312" spans="1:11" x14ac:dyDescent="0.2">
      <c r="A312" s="11" t="s">
        <v>440</v>
      </c>
      <c r="B312" s="11" t="s">
        <v>488</v>
      </c>
      <c r="C312" s="11">
        <v>10111</v>
      </c>
      <c r="D312" s="6">
        <v>10207</v>
      </c>
      <c r="E312" s="6">
        <v>10648</v>
      </c>
      <c r="F312" s="11">
        <f t="shared" si="21"/>
        <v>441</v>
      </c>
      <c r="G312" s="12">
        <f t="shared" si="22"/>
        <v>4.3205643186048786</v>
      </c>
      <c r="H312" s="7">
        <v>8.2099792943851231</v>
      </c>
      <c r="I312" s="7">
        <v>8.1868202380570434</v>
      </c>
      <c r="J312" s="4">
        <v>8.4249837798490343</v>
      </c>
      <c r="K312" s="18">
        <v>9.4</v>
      </c>
    </row>
    <row r="313" spans="1:11" x14ac:dyDescent="0.2">
      <c r="A313" s="24" t="s">
        <v>440</v>
      </c>
      <c r="B313" s="24" t="s">
        <v>294</v>
      </c>
      <c r="C313" s="24">
        <v>337</v>
      </c>
      <c r="D313" s="25">
        <v>348</v>
      </c>
      <c r="E313" s="25">
        <v>355</v>
      </c>
      <c r="F313" s="24">
        <f t="shared" si="21"/>
        <v>7</v>
      </c>
      <c r="G313" s="26">
        <f t="shared" si="22"/>
        <v>2.0114942528735633</v>
      </c>
      <c r="H313" s="27">
        <v>13.215686274509805</v>
      </c>
      <c r="I313" s="27">
        <v>13.405238828967642</v>
      </c>
      <c r="J313" s="28">
        <v>13.8671875</v>
      </c>
      <c r="K313" s="30">
        <v>12.9</v>
      </c>
    </row>
    <row r="314" spans="1:11" x14ac:dyDescent="0.2">
      <c r="A314" s="11" t="s">
        <v>440</v>
      </c>
      <c r="B314" s="11" t="s">
        <v>295</v>
      </c>
      <c r="C314" s="11">
        <v>86</v>
      </c>
      <c r="D314" s="6">
        <v>80</v>
      </c>
      <c r="E314" s="6">
        <v>83</v>
      </c>
      <c r="F314" s="11">
        <f t="shared" si="21"/>
        <v>3</v>
      </c>
      <c r="G314" s="12">
        <f t="shared" si="22"/>
        <v>3.75</v>
      </c>
      <c r="H314" s="7">
        <v>14.144736842105262</v>
      </c>
      <c r="I314" s="7">
        <v>13.201320132013199</v>
      </c>
      <c r="J314" s="4">
        <v>14.067796610169491</v>
      </c>
      <c r="K314" s="18">
        <v>11.4</v>
      </c>
    </row>
    <row r="315" spans="1:11" x14ac:dyDescent="0.2">
      <c r="A315" s="24" t="s">
        <v>440</v>
      </c>
      <c r="B315" s="24" t="s">
        <v>296</v>
      </c>
      <c r="C315" s="24">
        <v>345</v>
      </c>
      <c r="D315" s="25">
        <v>356</v>
      </c>
      <c r="E315" s="25">
        <v>352</v>
      </c>
      <c r="F315" s="24">
        <f t="shared" si="21"/>
        <v>-4</v>
      </c>
      <c r="G315" s="26">
        <f t="shared" si="22"/>
        <v>-1.1235955056179776</v>
      </c>
      <c r="H315" s="27">
        <v>11.975008677542521</v>
      </c>
      <c r="I315" s="27">
        <v>12.133605998636673</v>
      </c>
      <c r="J315" s="28">
        <v>12.108703130374957</v>
      </c>
      <c r="K315" s="30">
        <v>11.7</v>
      </c>
    </row>
    <row r="316" spans="1:11" x14ac:dyDescent="0.2">
      <c r="A316" s="11" t="s">
        <v>440</v>
      </c>
      <c r="B316" s="11" t="s">
        <v>297</v>
      </c>
      <c r="C316" s="11">
        <v>341</v>
      </c>
      <c r="D316" s="6">
        <v>343</v>
      </c>
      <c r="E316" s="6">
        <v>358</v>
      </c>
      <c r="F316" s="11">
        <f t="shared" si="21"/>
        <v>15</v>
      </c>
      <c r="G316" s="12">
        <f t="shared" si="22"/>
        <v>4.3731778425655978</v>
      </c>
      <c r="H316" s="7">
        <v>11.602585913576046</v>
      </c>
      <c r="I316" s="7">
        <v>11.342592592592593</v>
      </c>
      <c r="J316" s="4">
        <v>11.474358974358974</v>
      </c>
      <c r="K316" s="18">
        <v>11.8</v>
      </c>
    </row>
    <row r="317" spans="1:11" x14ac:dyDescent="0.2">
      <c r="A317" s="24" t="s">
        <v>440</v>
      </c>
      <c r="B317" s="24" t="s">
        <v>298</v>
      </c>
      <c r="C317" s="24">
        <v>350</v>
      </c>
      <c r="D317" s="25">
        <v>375</v>
      </c>
      <c r="E317" s="25">
        <v>419</v>
      </c>
      <c r="F317" s="24">
        <f t="shared" si="21"/>
        <v>44</v>
      </c>
      <c r="G317" s="26">
        <f t="shared" si="22"/>
        <v>11.733333333333333</v>
      </c>
      <c r="H317" s="27">
        <v>10.795805058605799</v>
      </c>
      <c r="I317" s="27">
        <v>11.577647422043841</v>
      </c>
      <c r="J317" s="28">
        <v>12.673926194797339</v>
      </c>
      <c r="K317" s="30">
        <v>12.4</v>
      </c>
    </row>
    <row r="318" spans="1:11" x14ac:dyDescent="0.2">
      <c r="A318" s="11" t="s">
        <v>440</v>
      </c>
      <c r="B318" s="11" t="s">
        <v>299</v>
      </c>
      <c r="C318" s="11">
        <v>107</v>
      </c>
      <c r="D318" s="6">
        <v>109</v>
      </c>
      <c r="E318" s="6">
        <v>108</v>
      </c>
      <c r="F318" s="11">
        <f t="shared" si="21"/>
        <v>-1</v>
      </c>
      <c r="G318" s="12">
        <f t="shared" si="22"/>
        <v>-0.91743119266055051</v>
      </c>
      <c r="H318" s="7">
        <v>10.358180058083253</v>
      </c>
      <c r="I318" s="7">
        <v>10.521235521235521</v>
      </c>
      <c r="J318" s="4">
        <v>10.567514677103718</v>
      </c>
      <c r="K318" s="18">
        <v>10</v>
      </c>
    </row>
    <row r="319" spans="1:11" x14ac:dyDescent="0.2">
      <c r="A319" s="24" t="s">
        <v>440</v>
      </c>
      <c r="B319" s="24" t="s">
        <v>300</v>
      </c>
      <c r="C319" s="24">
        <v>455</v>
      </c>
      <c r="D319" s="25">
        <v>465</v>
      </c>
      <c r="E319" s="25">
        <v>491</v>
      </c>
      <c r="F319" s="24">
        <f t="shared" si="21"/>
        <v>26</v>
      </c>
      <c r="G319" s="26">
        <f t="shared" si="22"/>
        <v>5.591397849462366</v>
      </c>
      <c r="H319" s="27">
        <v>11.206896551724139</v>
      </c>
      <c r="I319" s="27">
        <v>11.686353355114349</v>
      </c>
      <c r="J319" s="28">
        <v>12.256615077383923</v>
      </c>
      <c r="K319" s="30">
        <v>11.4</v>
      </c>
    </row>
    <row r="320" spans="1:11" x14ac:dyDescent="0.2">
      <c r="A320" s="11" t="s">
        <v>440</v>
      </c>
      <c r="B320" s="11" t="s">
        <v>301</v>
      </c>
      <c r="C320" s="11">
        <v>420</v>
      </c>
      <c r="D320" s="6">
        <v>416</v>
      </c>
      <c r="E320" s="6">
        <v>420</v>
      </c>
      <c r="F320" s="11">
        <f t="shared" si="21"/>
        <v>4</v>
      </c>
      <c r="G320" s="12">
        <f t="shared" si="22"/>
        <v>0.96153846153846156</v>
      </c>
      <c r="H320" s="7">
        <v>14.856738592147153</v>
      </c>
      <c r="I320" s="7">
        <v>14.606741573033707</v>
      </c>
      <c r="J320" s="4">
        <v>14.5985401459854</v>
      </c>
      <c r="K320" s="18">
        <v>12.7</v>
      </c>
    </row>
    <row r="321" spans="1:11" x14ac:dyDescent="0.2">
      <c r="A321" s="24" t="s">
        <v>440</v>
      </c>
      <c r="B321" s="24" t="s">
        <v>302</v>
      </c>
      <c r="C321" s="24">
        <v>246</v>
      </c>
      <c r="D321" s="25">
        <v>245</v>
      </c>
      <c r="E321" s="25">
        <v>254</v>
      </c>
      <c r="F321" s="24">
        <f t="shared" si="21"/>
        <v>9</v>
      </c>
      <c r="G321" s="26">
        <f t="shared" si="22"/>
        <v>3.6734693877551026</v>
      </c>
      <c r="H321" s="27">
        <v>12.673879443585781</v>
      </c>
      <c r="I321" s="27">
        <v>12.5</v>
      </c>
      <c r="J321" s="28">
        <v>13.012295081967212</v>
      </c>
      <c r="K321" s="30">
        <v>11.6</v>
      </c>
    </row>
    <row r="322" spans="1:11" x14ac:dyDescent="0.2">
      <c r="A322" s="11" t="s">
        <v>440</v>
      </c>
      <c r="B322" s="11" t="s">
        <v>303</v>
      </c>
      <c r="C322" s="11">
        <v>83</v>
      </c>
      <c r="D322" s="6">
        <v>80</v>
      </c>
      <c r="E322" s="6">
        <v>84</v>
      </c>
      <c r="F322" s="11">
        <f t="shared" si="21"/>
        <v>4</v>
      </c>
      <c r="G322" s="12">
        <f t="shared" si="22"/>
        <v>5</v>
      </c>
      <c r="H322" s="7">
        <v>13.60655737704918</v>
      </c>
      <c r="I322" s="7">
        <v>13.468013468013467</v>
      </c>
      <c r="J322" s="4">
        <v>14.840989399293287</v>
      </c>
      <c r="K322" s="18">
        <v>11.6</v>
      </c>
    </row>
    <row r="323" spans="1:11" x14ac:dyDescent="0.2">
      <c r="A323" s="24" t="s">
        <v>440</v>
      </c>
      <c r="B323" s="24" t="s">
        <v>304</v>
      </c>
      <c r="C323" s="24">
        <v>75</v>
      </c>
      <c r="D323" s="25">
        <v>70</v>
      </c>
      <c r="E323" s="25">
        <v>73</v>
      </c>
      <c r="F323" s="24">
        <f t="shared" si="21"/>
        <v>3</v>
      </c>
      <c r="G323" s="26">
        <f t="shared" si="22"/>
        <v>4.2857142857142856</v>
      </c>
      <c r="H323" s="27">
        <v>13.111888111888112</v>
      </c>
      <c r="I323" s="27">
        <v>12.612612612612612</v>
      </c>
      <c r="J323" s="28">
        <v>13.493530499075785</v>
      </c>
      <c r="K323" s="30">
        <v>10.4</v>
      </c>
    </row>
    <row r="324" spans="1:11" x14ac:dyDescent="0.2">
      <c r="A324" s="11" t="s">
        <v>440</v>
      </c>
      <c r="B324" s="11" t="s">
        <v>305</v>
      </c>
      <c r="C324" s="11">
        <v>516</v>
      </c>
      <c r="D324" s="6">
        <v>517</v>
      </c>
      <c r="E324" s="6">
        <v>551</v>
      </c>
      <c r="F324" s="11">
        <f t="shared" si="21"/>
        <v>34</v>
      </c>
      <c r="G324" s="12">
        <f t="shared" si="22"/>
        <v>6.5764023210831715</v>
      </c>
      <c r="H324" s="7">
        <v>12.276945039257674</v>
      </c>
      <c r="I324" s="7">
        <v>12.365462807940684</v>
      </c>
      <c r="J324" s="4">
        <v>13.156638013371538</v>
      </c>
      <c r="K324" s="18">
        <v>12</v>
      </c>
    </row>
    <row r="325" spans="1:11" x14ac:dyDescent="0.2">
      <c r="A325" s="24" t="s">
        <v>440</v>
      </c>
      <c r="B325" s="24" t="s">
        <v>306</v>
      </c>
      <c r="C325" s="24">
        <v>243</v>
      </c>
      <c r="D325" s="25">
        <v>238</v>
      </c>
      <c r="E325" s="25">
        <v>231</v>
      </c>
      <c r="F325" s="24">
        <f t="shared" si="21"/>
        <v>-7</v>
      </c>
      <c r="G325" s="26">
        <f t="shared" si="22"/>
        <v>-2.9411764705882351</v>
      </c>
      <c r="H325" s="27">
        <v>15.903141361256544</v>
      </c>
      <c r="I325" s="27">
        <v>15.627051871306632</v>
      </c>
      <c r="J325" s="28">
        <v>15.389740173217856</v>
      </c>
      <c r="K325" s="30">
        <v>13</v>
      </c>
    </row>
    <row r="326" spans="1:11" x14ac:dyDescent="0.2">
      <c r="A326" s="11" t="s">
        <v>440</v>
      </c>
      <c r="B326" s="11" t="s">
        <v>307</v>
      </c>
      <c r="C326" s="11">
        <v>379</v>
      </c>
      <c r="D326" s="6">
        <v>385</v>
      </c>
      <c r="E326" s="6">
        <v>387</v>
      </c>
      <c r="F326" s="11">
        <f t="shared" si="21"/>
        <v>2</v>
      </c>
      <c r="G326" s="12">
        <f t="shared" si="22"/>
        <v>0.51948051948051943</v>
      </c>
      <c r="H326" s="7">
        <v>15.778517901748543</v>
      </c>
      <c r="I326" s="7">
        <v>16.129032258064516</v>
      </c>
      <c r="J326" s="4">
        <v>16.206030150753769</v>
      </c>
      <c r="K326" s="18">
        <v>14.9</v>
      </c>
    </row>
    <row r="327" spans="1:11" x14ac:dyDescent="0.2">
      <c r="A327" s="24" t="s">
        <v>440</v>
      </c>
      <c r="B327" s="24" t="s">
        <v>308</v>
      </c>
      <c r="C327" s="24">
        <v>966</v>
      </c>
      <c r="D327" s="25">
        <v>986</v>
      </c>
      <c r="E327" s="25">
        <v>1018</v>
      </c>
      <c r="F327" s="24">
        <f t="shared" si="21"/>
        <v>32</v>
      </c>
      <c r="G327" s="26">
        <f t="shared" si="22"/>
        <v>3.2454361054766734</v>
      </c>
      <c r="H327" s="27">
        <v>13.249211356466878</v>
      </c>
      <c r="I327" s="27">
        <v>13.538377042427571</v>
      </c>
      <c r="J327" s="28">
        <v>13.960504662643993</v>
      </c>
      <c r="K327" s="30">
        <v>13</v>
      </c>
    </row>
    <row r="328" spans="1:11" x14ac:dyDescent="0.2">
      <c r="A328" s="11" t="s">
        <v>440</v>
      </c>
      <c r="B328" s="11" t="s">
        <v>309</v>
      </c>
      <c r="C328" s="11">
        <v>357</v>
      </c>
      <c r="D328" s="6">
        <v>358</v>
      </c>
      <c r="E328" s="6">
        <v>355</v>
      </c>
      <c r="F328" s="11">
        <f t="shared" si="21"/>
        <v>-3</v>
      </c>
      <c r="G328" s="12">
        <f t="shared" si="22"/>
        <v>-0.83798882681564246</v>
      </c>
      <c r="H328" s="7">
        <v>10.294117647058822</v>
      </c>
      <c r="I328" s="7">
        <v>10.228571428571428</v>
      </c>
      <c r="J328" s="4">
        <v>10.137064534551685</v>
      </c>
      <c r="K328" s="18">
        <v>8.6999999999999993</v>
      </c>
    </row>
    <row r="329" spans="1:11" x14ac:dyDescent="0.2">
      <c r="A329" s="24" t="s">
        <v>440</v>
      </c>
      <c r="B329" s="24" t="s">
        <v>310</v>
      </c>
      <c r="C329" s="24">
        <v>142</v>
      </c>
      <c r="D329" s="25">
        <v>145</v>
      </c>
      <c r="E329" s="25">
        <v>147</v>
      </c>
      <c r="F329" s="24">
        <f t="shared" si="21"/>
        <v>2</v>
      </c>
      <c r="G329" s="26">
        <f t="shared" si="22"/>
        <v>1.3793103448275863</v>
      </c>
      <c r="H329" s="27">
        <v>12.095400340715502</v>
      </c>
      <c r="I329" s="27">
        <v>12.308998302207129</v>
      </c>
      <c r="J329" s="28">
        <v>12.209302325581394</v>
      </c>
      <c r="K329" s="30">
        <v>10.9</v>
      </c>
    </row>
    <row r="330" spans="1:11" x14ac:dyDescent="0.2">
      <c r="A330" s="11" t="s">
        <v>440</v>
      </c>
      <c r="B330" s="11" t="s">
        <v>311</v>
      </c>
      <c r="C330" s="11">
        <v>379</v>
      </c>
      <c r="D330" s="6">
        <v>379</v>
      </c>
      <c r="E330" s="6">
        <v>393</v>
      </c>
      <c r="F330" s="11">
        <f t="shared" si="21"/>
        <v>14</v>
      </c>
      <c r="G330" s="12">
        <f t="shared" si="22"/>
        <v>3.6939313984168867</v>
      </c>
      <c r="H330" s="7">
        <v>9.5465994962216616</v>
      </c>
      <c r="I330" s="7">
        <v>9.6413126430933609</v>
      </c>
      <c r="J330" s="4">
        <v>9.9872935196950436</v>
      </c>
      <c r="K330" s="18">
        <v>9.8000000000000007</v>
      </c>
    </row>
    <row r="331" spans="1:11" x14ac:dyDescent="0.2">
      <c r="A331" s="24" t="s">
        <v>440</v>
      </c>
      <c r="B331" s="24" t="s">
        <v>312</v>
      </c>
      <c r="C331" s="24">
        <v>630</v>
      </c>
      <c r="D331" s="25">
        <v>631</v>
      </c>
      <c r="E331" s="25">
        <v>656</v>
      </c>
      <c r="F331" s="24">
        <f t="shared" si="21"/>
        <v>25</v>
      </c>
      <c r="G331" s="26">
        <f t="shared" si="22"/>
        <v>3.9619651347068143</v>
      </c>
      <c r="H331" s="27">
        <v>6.369426751592357</v>
      </c>
      <c r="I331" s="27">
        <v>6.3705199394245335</v>
      </c>
      <c r="J331" s="28">
        <v>6.5514830720063921</v>
      </c>
      <c r="K331" s="30">
        <v>6.6</v>
      </c>
    </row>
    <row r="332" spans="1:11" x14ac:dyDescent="0.2">
      <c r="A332" s="11" t="s">
        <v>440</v>
      </c>
      <c r="B332" s="11" t="s">
        <v>313</v>
      </c>
      <c r="C332" s="11">
        <v>398</v>
      </c>
      <c r="D332" s="6">
        <v>427</v>
      </c>
      <c r="E332" s="6">
        <v>451</v>
      </c>
      <c r="F332" s="11">
        <f t="shared" si="21"/>
        <v>24</v>
      </c>
      <c r="G332" s="12">
        <f t="shared" si="22"/>
        <v>5.6206088992974239</v>
      </c>
      <c r="H332" s="7">
        <v>8.5554600171969053</v>
      </c>
      <c r="I332" s="7">
        <v>8.9951548346323982</v>
      </c>
      <c r="J332" s="4">
        <v>9.3258891645988431</v>
      </c>
      <c r="K332" s="18">
        <v>9.4</v>
      </c>
    </row>
    <row r="333" spans="1:11" x14ac:dyDescent="0.2">
      <c r="A333" s="24" t="s">
        <v>440</v>
      </c>
      <c r="B333" s="24" t="s">
        <v>314</v>
      </c>
      <c r="C333" s="24">
        <v>370</v>
      </c>
      <c r="D333" s="25">
        <v>362</v>
      </c>
      <c r="E333" s="25">
        <v>398</v>
      </c>
      <c r="F333" s="24">
        <f t="shared" si="21"/>
        <v>36</v>
      </c>
      <c r="G333" s="26">
        <f t="shared" si="22"/>
        <v>9.94475138121547</v>
      </c>
      <c r="H333" s="27">
        <v>9.8983413590155163</v>
      </c>
      <c r="I333" s="27">
        <v>9.6895074946466799</v>
      </c>
      <c r="J333" s="28">
        <v>10.534674430915828</v>
      </c>
      <c r="K333" s="30">
        <v>11.3</v>
      </c>
    </row>
    <row r="334" spans="1:11" x14ac:dyDescent="0.2">
      <c r="A334" s="11" t="s">
        <v>440</v>
      </c>
      <c r="B334" s="11" t="s">
        <v>315</v>
      </c>
      <c r="C334" s="11">
        <v>741</v>
      </c>
      <c r="D334" s="6">
        <v>772</v>
      </c>
      <c r="E334" s="6">
        <v>802</v>
      </c>
      <c r="F334" s="11">
        <f t="shared" si="21"/>
        <v>30</v>
      </c>
      <c r="G334" s="12">
        <f t="shared" si="22"/>
        <v>3.8860103626943006</v>
      </c>
      <c r="H334" s="7">
        <v>8.7258596325953839</v>
      </c>
      <c r="I334" s="7">
        <v>8.8919603777931364</v>
      </c>
      <c r="J334" s="4">
        <v>9.2130959218839745</v>
      </c>
      <c r="K334" s="18">
        <v>9.4</v>
      </c>
    </row>
    <row r="335" spans="1:11" x14ac:dyDescent="0.2">
      <c r="A335" s="24" t="s">
        <v>440</v>
      </c>
      <c r="B335" s="24" t="s">
        <v>316</v>
      </c>
      <c r="C335" s="24">
        <v>276</v>
      </c>
      <c r="D335" s="25">
        <v>283</v>
      </c>
      <c r="E335" s="25">
        <v>303</v>
      </c>
      <c r="F335" s="24">
        <f t="shared" si="21"/>
        <v>20</v>
      </c>
      <c r="G335" s="26">
        <f t="shared" si="22"/>
        <v>7.0671378091872796</v>
      </c>
      <c r="H335" s="27">
        <v>11.33935907970419</v>
      </c>
      <c r="I335" s="27">
        <v>11.425111021396852</v>
      </c>
      <c r="J335" s="28">
        <v>12.212817412333736</v>
      </c>
      <c r="K335" s="30">
        <v>11</v>
      </c>
    </row>
    <row r="336" spans="1:11" x14ac:dyDescent="0.2">
      <c r="A336" s="11" t="s">
        <v>440</v>
      </c>
      <c r="B336" s="11" t="s">
        <v>317</v>
      </c>
      <c r="C336" s="11">
        <v>54</v>
      </c>
      <c r="D336" s="6">
        <v>52</v>
      </c>
      <c r="E336" s="6">
        <v>57</v>
      </c>
      <c r="F336" s="11">
        <f t="shared" si="21"/>
        <v>5</v>
      </c>
      <c r="G336" s="12">
        <f t="shared" si="22"/>
        <v>9.6153846153846168</v>
      </c>
      <c r="H336" s="7">
        <v>10.609037328094303</v>
      </c>
      <c r="I336" s="7">
        <v>10.058027079303674</v>
      </c>
      <c r="J336" s="4">
        <v>10.89866156787763</v>
      </c>
      <c r="K336" s="18">
        <v>10.7</v>
      </c>
    </row>
    <row r="337" spans="1:11" s="5" customFormat="1" x14ac:dyDescent="0.2">
      <c r="A337" s="31" t="s">
        <v>465</v>
      </c>
      <c r="B337" s="31"/>
      <c r="C337" s="31">
        <v>9867</v>
      </c>
      <c r="D337" s="32">
        <v>9734</v>
      </c>
      <c r="E337" s="32">
        <v>9876</v>
      </c>
      <c r="F337" s="31">
        <f t="shared" si="21"/>
        <v>142</v>
      </c>
      <c r="G337" s="33">
        <f t="shared" si="22"/>
        <v>1.4588041914937333</v>
      </c>
      <c r="H337" s="34">
        <v>11.847982708933717</v>
      </c>
      <c r="I337" s="34">
        <v>11.649672076212362</v>
      </c>
      <c r="J337" s="34">
        <v>11.799001218608876</v>
      </c>
      <c r="K337" s="35">
        <v>11</v>
      </c>
    </row>
    <row r="338" spans="1:11" x14ac:dyDescent="0.2">
      <c r="A338" s="11" t="s">
        <v>441</v>
      </c>
      <c r="B338" s="11" t="s">
        <v>318</v>
      </c>
      <c r="C338" s="11">
        <v>1637</v>
      </c>
      <c r="D338" s="6">
        <v>1605</v>
      </c>
      <c r="E338" s="6">
        <v>1636</v>
      </c>
      <c r="F338" s="11">
        <f t="shared" si="21"/>
        <v>31</v>
      </c>
      <c r="G338" s="12">
        <f t="shared" si="22"/>
        <v>1.9314641744548289</v>
      </c>
      <c r="H338" s="7">
        <v>12.340746324915191</v>
      </c>
      <c r="I338" s="7">
        <v>12.09039548022599</v>
      </c>
      <c r="J338" s="4">
        <v>12.212600776351151</v>
      </c>
      <c r="K338" s="18">
        <v>11.3</v>
      </c>
    </row>
    <row r="339" spans="1:11" x14ac:dyDescent="0.2">
      <c r="A339" s="24" t="s">
        <v>441</v>
      </c>
      <c r="B339" s="24" t="s">
        <v>319</v>
      </c>
      <c r="C339" s="24">
        <v>1011</v>
      </c>
      <c r="D339" s="25">
        <v>972</v>
      </c>
      <c r="E339" s="25">
        <v>976</v>
      </c>
      <c r="F339" s="24">
        <f t="shared" si="21"/>
        <v>4</v>
      </c>
      <c r="G339" s="26">
        <f t="shared" si="22"/>
        <v>0.41152263374485598</v>
      </c>
      <c r="H339" s="27">
        <v>12.530986613782847</v>
      </c>
      <c r="I339" s="27">
        <v>12.094064949608063</v>
      </c>
      <c r="J339" s="28">
        <v>12.207629768605379</v>
      </c>
      <c r="K339" s="30">
        <v>11.8</v>
      </c>
    </row>
    <row r="340" spans="1:11" x14ac:dyDescent="0.2">
      <c r="A340" s="11" t="s">
        <v>441</v>
      </c>
      <c r="B340" s="11" t="s">
        <v>320</v>
      </c>
      <c r="C340" s="11">
        <v>176</v>
      </c>
      <c r="D340" s="6">
        <v>173</v>
      </c>
      <c r="E340" s="6">
        <v>173</v>
      </c>
      <c r="F340" s="11">
        <f t="shared" si="21"/>
        <v>0</v>
      </c>
      <c r="G340" s="12">
        <f t="shared" si="22"/>
        <v>0</v>
      </c>
      <c r="H340" s="7">
        <v>11.210191082802549</v>
      </c>
      <c r="I340" s="7">
        <v>11.040204211869815</v>
      </c>
      <c r="J340" s="4">
        <v>11.29242819843342</v>
      </c>
      <c r="K340" s="18">
        <v>9.5</v>
      </c>
    </row>
    <row r="341" spans="1:11" x14ac:dyDescent="0.2">
      <c r="A341" s="24" t="s">
        <v>441</v>
      </c>
      <c r="B341" s="24" t="s">
        <v>321</v>
      </c>
      <c r="C341" s="24">
        <v>1422</v>
      </c>
      <c r="D341" s="25">
        <v>1420</v>
      </c>
      <c r="E341" s="25">
        <v>1487</v>
      </c>
      <c r="F341" s="24">
        <f t="shared" ref="F341:F403" si="23">E341-D341</f>
        <v>67</v>
      </c>
      <c r="G341" s="26">
        <f t="shared" ref="G341:G403" si="24">((E341-D341)/D341*100)</f>
        <v>4.71830985915493</v>
      </c>
      <c r="H341" s="27">
        <v>10.111640475005332</v>
      </c>
      <c r="I341" s="27">
        <v>9.9502487562189064</v>
      </c>
      <c r="J341" s="28">
        <v>10.312781746306957</v>
      </c>
      <c r="K341" s="30">
        <v>10</v>
      </c>
    </row>
    <row r="342" spans="1:11" x14ac:dyDescent="0.2">
      <c r="A342" s="11" t="s">
        <v>441</v>
      </c>
      <c r="B342" s="11" t="s">
        <v>322</v>
      </c>
      <c r="C342" s="11">
        <v>184</v>
      </c>
      <c r="D342" s="6">
        <v>189</v>
      </c>
      <c r="E342" s="6">
        <v>204</v>
      </c>
      <c r="F342" s="11">
        <f t="shared" si="23"/>
        <v>15</v>
      </c>
      <c r="G342" s="12">
        <f t="shared" si="24"/>
        <v>7.9365079365079358</v>
      </c>
      <c r="H342" s="7">
        <v>11.817597944765575</v>
      </c>
      <c r="I342" s="7">
        <v>12.185686653771761</v>
      </c>
      <c r="J342" s="4">
        <v>13.161290322580646</v>
      </c>
      <c r="K342" s="18">
        <v>12.2</v>
      </c>
    </row>
    <row r="343" spans="1:11" x14ac:dyDescent="0.2">
      <c r="A343" s="24" t="s">
        <v>441</v>
      </c>
      <c r="B343" s="24" t="s">
        <v>323</v>
      </c>
      <c r="C343" s="24">
        <v>241</v>
      </c>
      <c r="D343" s="25">
        <v>236</v>
      </c>
      <c r="E343" s="25">
        <v>238</v>
      </c>
      <c r="F343" s="24">
        <f t="shared" si="23"/>
        <v>2</v>
      </c>
      <c r="G343" s="26">
        <f t="shared" si="24"/>
        <v>0.84745762711864403</v>
      </c>
      <c r="H343" s="27">
        <v>11.309244486156734</v>
      </c>
      <c r="I343" s="27">
        <v>11.254172627563186</v>
      </c>
      <c r="J343" s="28">
        <v>11.660950514453699</v>
      </c>
      <c r="K343" s="30">
        <v>10.3</v>
      </c>
    </row>
    <row r="344" spans="1:11" x14ac:dyDescent="0.2">
      <c r="A344" s="11" t="s">
        <v>441</v>
      </c>
      <c r="B344" s="11" t="s">
        <v>324</v>
      </c>
      <c r="C344" s="11">
        <v>1248</v>
      </c>
      <c r="D344" s="6">
        <v>1254</v>
      </c>
      <c r="E344" s="6">
        <v>1279</v>
      </c>
      <c r="F344" s="11">
        <f t="shared" si="23"/>
        <v>25</v>
      </c>
      <c r="G344" s="12">
        <f t="shared" si="24"/>
        <v>1.9936204146730463</v>
      </c>
      <c r="H344" s="7">
        <v>10.297029702970297</v>
      </c>
      <c r="I344" s="7">
        <v>10.221715030974893</v>
      </c>
      <c r="J344" s="4">
        <v>10.344548689744419</v>
      </c>
      <c r="K344" s="18">
        <v>9.9</v>
      </c>
    </row>
    <row r="345" spans="1:11" x14ac:dyDescent="0.2">
      <c r="A345" s="24" t="s">
        <v>441</v>
      </c>
      <c r="B345" s="24" t="s">
        <v>325</v>
      </c>
      <c r="C345" s="24">
        <v>1160</v>
      </c>
      <c r="D345" s="25">
        <v>1143</v>
      </c>
      <c r="E345" s="25">
        <v>1194</v>
      </c>
      <c r="F345" s="24">
        <f t="shared" si="23"/>
        <v>51</v>
      </c>
      <c r="G345" s="26">
        <f t="shared" si="24"/>
        <v>4.4619422572178475</v>
      </c>
      <c r="H345" s="27">
        <v>12.551395801774506</v>
      </c>
      <c r="I345" s="27">
        <v>12.273166541393751</v>
      </c>
      <c r="J345" s="28">
        <v>12.840090332293794</v>
      </c>
      <c r="K345" s="30">
        <v>12.2</v>
      </c>
    </row>
    <row r="346" spans="1:11" x14ac:dyDescent="0.2">
      <c r="A346" s="11" t="s">
        <v>441</v>
      </c>
      <c r="B346" s="11" t="s">
        <v>326</v>
      </c>
      <c r="C346" s="11">
        <v>277</v>
      </c>
      <c r="D346" s="6">
        <v>283</v>
      </c>
      <c r="E346" s="6">
        <v>290</v>
      </c>
      <c r="F346" s="11">
        <f t="shared" si="23"/>
        <v>7</v>
      </c>
      <c r="G346" s="12">
        <f t="shared" si="24"/>
        <v>2.4734982332155475</v>
      </c>
      <c r="H346" s="7">
        <v>17.928802588996763</v>
      </c>
      <c r="I346" s="7">
        <v>18.31715210355987</v>
      </c>
      <c r="J346" s="4">
        <v>18.941868060091444</v>
      </c>
      <c r="K346" s="18">
        <v>16.600000000000001</v>
      </c>
    </row>
    <row r="347" spans="1:11" x14ac:dyDescent="0.2">
      <c r="A347" s="24" t="s">
        <v>441</v>
      </c>
      <c r="B347" s="24" t="s">
        <v>327</v>
      </c>
      <c r="C347" s="24">
        <v>148</v>
      </c>
      <c r="D347" s="25">
        <v>140</v>
      </c>
      <c r="E347" s="25">
        <v>149</v>
      </c>
      <c r="F347" s="24">
        <f t="shared" si="23"/>
        <v>9</v>
      </c>
      <c r="G347" s="26">
        <f t="shared" si="24"/>
        <v>6.4285714285714279</v>
      </c>
      <c r="H347" s="27">
        <v>14.481409001956946</v>
      </c>
      <c r="I347" s="27">
        <v>14.285714285714285</v>
      </c>
      <c r="J347" s="28">
        <v>15.48856548856549</v>
      </c>
      <c r="K347" s="30">
        <v>12.5</v>
      </c>
    </row>
    <row r="348" spans="1:11" x14ac:dyDescent="0.2">
      <c r="A348" s="11" t="s">
        <v>441</v>
      </c>
      <c r="B348" s="11" t="s">
        <v>328</v>
      </c>
      <c r="C348" s="11">
        <v>176</v>
      </c>
      <c r="D348" s="6">
        <v>172</v>
      </c>
      <c r="E348" s="6">
        <v>163</v>
      </c>
      <c r="F348" s="11">
        <f t="shared" si="23"/>
        <v>-9</v>
      </c>
      <c r="G348" s="12">
        <f t="shared" si="24"/>
        <v>-5.2325581395348841</v>
      </c>
      <c r="H348" s="7">
        <v>13.750000000000002</v>
      </c>
      <c r="I348" s="7">
        <v>13.596837944664031</v>
      </c>
      <c r="J348" s="4">
        <v>12.905779889152811</v>
      </c>
      <c r="K348" s="18">
        <v>11.8</v>
      </c>
    </row>
    <row r="349" spans="1:11" x14ac:dyDescent="0.2">
      <c r="A349" s="24" t="s">
        <v>441</v>
      </c>
      <c r="B349" s="24" t="s">
        <v>329</v>
      </c>
      <c r="C349" s="24">
        <v>90</v>
      </c>
      <c r="D349" s="25">
        <v>94</v>
      </c>
      <c r="E349" s="25">
        <v>93</v>
      </c>
      <c r="F349" s="24">
        <f t="shared" si="23"/>
        <v>-1</v>
      </c>
      <c r="G349" s="26">
        <f t="shared" si="24"/>
        <v>-1.0638297872340425</v>
      </c>
      <c r="H349" s="27">
        <v>11.097410604192355</v>
      </c>
      <c r="I349" s="27">
        <v>11.648079306071871</v>
      </c>
      <c r="J349" s="28">
        <v>11.712846347607053</v>
      </c>
      <c r="K349" s="30">
        <v>9.3000000000000007</v>
      </c>
    </row>
    <row r="350" spans="1:11" x14ac:dyDescent="0.2">
      <c r="A350" s="11" t="s">
        <v>441</v>
      </c>
      <c r="B350" s="11" t="s">
        <v>330</v>
      </c>
      <c r="C350" s="11">
        <v>29</v>
      </c>
      <c r="D350" s="6">
        <v>26</v>
      </c>
      <c r="E350" s="6">
        <v>25</v>
      </c>
      <c r="F350" s="11">
        <f t="shared" si="23"/>
        <v>-1</v>
      </c>
      <c r="G350" s="12">
        <f t="shared" si="24"/>
        <v>-3.8461538461538463</v>
      </c>
      <c r="H350" s="7">
        <v>10.13986013986014</v>
      </c>
      <c r="I350" s="7">
        <v>9.5238095238095237</v>
      </c>
      <c r="J350" s="4">
        <v>9.2250922509225095</v>
      </c>
      <c r="K350" s="18">
        <v>8.1999999999999993</v>
      </c>
    </row>
    <row r="351" spans="1:11" x14ac:dyDescent="0.2">
      <c r="A351" s="24" t="s">
        <v>441</v>
      </c>
      <c r="B351" s="24" t="s">
        <v>331</v>
      </c>
      <c r="C351" s="24">
        <v>80</v>
      </c>
      <c r="D351" s="25">
        <v>72</v>
      </c>
      <c r="E351" s="25">
        <v>68</v>
      </c>
      <c r="F351" s="24">
        <f t="shared" si="23"/>
        <v>-4</v>
      </c>
      <c r="G351" s="26">
        <f t="shared" si="24"/>
        <v>-5.5555555555555554</v>
      </c>
      <c r="H351" s="27">
        <v>15.503875968992247</v>
      </c>
      <c r="I351" s="27">
        <v>14.516129032258066</v>
      </c>
      <c r="J351" s="28">
        <v>13.963039014373715</v>
      </c>
      <c r="K351" s="30">
        <v>12.6</v>
      </c>
    </row>
    <row r="352" spans="1:11" x14ac:dyDescent="0.2">
      <c r="A352" s="11" t="s">
        <v>441</v>
      </c>
      <c r="B352" s="11" t="s">
        <v>332</v>
      </c>
      <c r="C352" s="11">
        <v>166</v>
      </c>
      <c r="D352" s="6">
        <v>166</v>
      </c>
      <c r="E352" s="6">
        <v>157</v>
      </c>
      <c r="F352" s="11">
        <f t="shared" si="23"/>
        <v>-9</v>
      </c>
      <c r="G352" s="12">
        <f t="shared" si="24"/>
        <v>-5.4216867469879517</v>
      </c>
      <c r="H352" s="7">
        <v>10.885245901639344</v>
      </c>
      <c r="I352" s="7">
        <v>10.641025641025641</v>
      </c>
      <c r="J352" s="4">
        <v>10.536912751677853</v>
      </c>
      <c r="K352" s="18">
        <v>9.8000000000000007</v>
      </c>
    </row>
    <row r="353" spans="1:11" x14ac:dyDescent="0.2">
      <c r="A353" s="24" t="s">
        <v>441</v>
      </c>
      <c r="B353" s="24" t="s">
        <v>333</v>
      </c>
      <c r="C353" s="24">
        <v>90</v>
      </c>
      <c r="D353" s="25">
        <v>84</v>
      </c>
      <c r="E353" s="25">
        <v>77</v>
      </c>
      <c r="F353" s="24">
        <f t="shared" si="23"/>
        <v>-7</v>
      </c>
      <c r="G353" s="26">
        <f t="shared" si="24"/>
        <v>-8.3333333333333321</v>
      </c>
      <c r="H353" s="27">
        <v>12.747875354107649</v>
      </c>
      <c r="I353" s="27">
        <v>12.191582002902758</v>
      </c>
      <c r="J353" s="28">
        <v>11.063218390804598</v>
      </c>
      <c r="K353" s="30">
        <v>9.4</v>
      </c>
    </row>
    <row r="354" spans="1:11" x14ac:dyDescent="0.2">
      <c r="A354" s="11" t="s">
        <v>441</v>
      </c>
      <c r="B354" s="11" t="s">
        <v>334</v>
      </c>
      <c r="C354" s="11">
        <v>217</v>
      </c>
      <c r="D354" s="6">
        <v>233</v>
      </c>
      <c r="E354" s="6">
        <v>237</v>
      </c>
      <c r="F354" s="11">
        <f t="shared" si="23"/>
        <v>4</v>
      </c>
      <c r="G354" s="12">
        <f t="shared" si="24"/>
        <v>1.7167381974248928</v>
      </c>
      <c r="H354" s="7">
        <v>9.4925634295713035</v>
      </c>
      <c r="I354" s="7">
        <v>10.205869469995619</v>
      </c>
      <c r="J354" s="4">
        <v>10.281995661605206</v>
      </c>
      <c r="K354" s="18">
        <v>9.6</v>
      </c>
    </row>
    <row r="355" spans="1:11" x14ac:dyDescent="0.2">
      <c r="A355" s="24" t="s">
        <v>441</v>
      </c>
      <c r="B355" s="24" t="s">
        <v>335</v>
      </c>
      <c r="C355" s="24">
        <v>56</v>
      </c>
      <c r="D355" s="25">
        <v>50</v>
      </c>
      <c r="E355" s="25">
        <v>53</v>
      </c>
      <c r="F355" s="24">
        <f t="shared" si="23"/>
        <v>3</v>
      </c>
      <c r="G355" s="26">
        <f t="shared" si="24"/>
        <v>6</v>
      </c>
      <c r="H355" s="27">
        <v>14.621409921671018</v>
      </c>
      <c r="I355" s="27">
        <v>13.404825737265416</v>
      </c>
      <c r="J355" s="28">
        <v>14.722222222222223</v>
      </c>
      <c r="K355" s="30">
        <v>10.5</v>
      </c>
    </row>
    <row r="356" spans="1:11" x14ac:dyDescent="0.2">
      <c r="A356" s="11" t="s">
        <v>441</v>
      </c>
      <c r="B356" s="11" t="s">
        <v>336</v>
      </c>
      <c r="C356" s="11">
        <v>83</v>
      </c>
      <c r="D356" s="6">
        <v>79</v>
      </c>
      <c r="E356" s="6">
        <v>85</v>
      </c>
      <c r="F356" s="11">
        <f t="shared" si="23"/>
        <v>6</v>
      </c>
      <c r="G356" s="12">
        <f t="shared" si="24"/>
        <v>7.59493670886076</v>
      </c>
      <c r="H356" s="7">
        <v>11.959654178674352</v>
      </c>
      <c r="I356" s="7">
        <v>11.499272197962155</v>
      </c>
      <c r="J356" s="4">
        <v>12.445095168374817</v>
      </c>
      <c r="K356" s="18">
        <v>9.6999999999999993</v>
      </c>
    </row>
    <row r="357" spans="1:11" x14ac:dyDescent="0.2">
      <c r="A357" s="24" t="s">
        <v>441</v>
      </c>
      <c r="B357" s="24" t="s">
        <v>337</v>
      </c>
      <c r="C357" s="24">
        <v>334</v>
      </c>
      <c r="D357" s="25">
        <v>328</v>
      </c>
      <c r="E357" s="25">
        <v>321</v>
      </c>
      <c r="F357" s="24">
        <f t="shared" si="23"/>
        <v>-7</v>
      </c>
      <c r="G357" s="26">
        <f t="shared" si="24"/>
        <v>-2.1341463414634148</v>
      </c>
      <c r="H357" s="27">
        <v>12.556390977443609</v>
      </c>
      <c r="I357" s="27">
        <v>12.170686456400743</v>
      </c>
      <c r="J357" s="28">
        <v>11.779816513761467</v>
      </c>
      <c r="K357" s="30">
        <v>11.4</v>
      </c>
    </row>
    <row r="358" spans="1:11" x14ac:dyDescent="0.2">
      <c r="A358" s="11" t="s">
        <v>441</v>
      </c>
      <c r="B358" s="11" t="s">
        <v>338</v>
      </c>
      <c r="C358" s="11">
        <v>452</v>
      </c>
      <c r="D358" s="6">
        <v>440</v>
      </c>
      <c r="E358" s="6">
        <v>418</v>
      </c>
      <c r="F358" s="11">
        <f t="shared" si="23"/>
        <v>-22</v>
      </c>
      <c r="G358" s="12">
        <f t="shared" si="24"/>
        <v>-5</v>
      </c>
      <c r="H358" s="7">
        <v>14.632567173842666</v>
      </c>
      <c r="I358" s="7">
        <v>14.179825974863036</v>
      </c>
      <c r="J358" s="4">
        <v>13.453492114579982</v>
      </c>
      <c r="K358" s="18">
        <v>12.7</v>
      </c>
    </row>
    <row r="359" spans="1:11" x14ac:dyDescent="0.2">
      <c r="A359" s="24" t="s">
        <v>441</v>
      </c>
      <c r="B359" s="24" t="s">
        <v>339</v>
      </c>
      <c r="C359" s="24">
        <v>46</v>
      </c>
      <c r="D359" s="25">
        <v>48</v>
      </c>
      <c r="E359" s="25">
        <v>44</v>
      </c>
      <c r="F359" s="24">
        <f t="shared" si="23"/>
        <v>-4</v>
      </c>
      <c r="G359" s="26">
        <f t="shared" si="24"/>
        <v>-8.3333333333333321</v>
      </c>
      <c r="H359" s="27">
        <v>14.743589743589745</v>
      </c>
      <c r="I359" s="27">
        <v>15</v>
      </c>
      <c r="J359" s="28">
        <v>13.455657492354739</v>
      </c>
      <c r="K359" s="30">
        <v>10.8</v>
      </c>
    </row>
    <row r="360" spans="1:11" x14ac:dyDescent="0.2">
      <c r="A360" s="11" t="s">
        <v>441</v>
      </c>
      <c r="B360" s="11" t="s">
        <v>446</v>
      </c>
      <c r="C360" s="11">
        <v>544</v>
      </c>
      <c r="D360" s="6">
        <v>527</v>
      </c>
      <c r="E360" s="6">
        <v>509</v>
      </c>
      <c r="F360" s="11">
        <f t="shared" ref="F360:F361" si="25">E360-D360</f>
        <v>-18</v>
      </c>
      <c r="G360" s="12">
        <f t="shared" ref="G360:G361" si="26">((E360-D360)/D360*100)</f>
        <v>-3.4155597722960152</v>
      </c>
      <c r="H360" s="7">
        <v>13.111593154977102</v>
      </c>
      <c r="I360" s="7">
        <v>12.850524262375028</v>
      </c>
      <c r="J360" s="4">
        <v>12.399512789281363</v>
      </c>
      <c r="K360" s="18">
        <v>10.4</v>
      </c>
    </row>
    <row r="361" spans="1:11" s="5" customFormat="1" x14ac:dyDescent="0.2">
      <c r="A361" s="31" t="s">
        <v>463</v>
      </c>
      <c r="B361" s="31"/>
      <c r="C361" s="31">
        <v>18770</v>
      </c>
      <c r="D361" s="32">
        <v>18741</v>
      </c>
      <c r="E361" s="32">
        <v>18974</v>
      </c>
      <c r="F361" s="31">
        <f t="shared" si="25"/>
        <v>233</v>
      </c>
      <c r="G361" s="33">
        <f t="shared" si="26"/>
        <v>1.2432634331145616</v>
      </c>
      <c r="H361" s="34">
        <v>12.408112539002591</v>
      </c>
      <c r="I361" s="34">
        <v>12.387385898698534</v>
      </c>
      <c r="J361" s="34">
        <v>12.528144416345881</v>
      </c>
      <c r="K361" s="35">
        <v>11.6</v>
      </c>
    </row>
    <row r="362" spans="1:11" x14ac:dyDescent="0.2">
      <c r="A362" s="11" t="s">
        <v>442</v>
      </c>
      <c r="B362" s="11" t="s">
        <v>340</v>
      </c>
      <c r="C362" s="11">
        <v>2724</v>
      </c>
      <c r="D362" s="6">
        <v>2834</v>
      </c>
      <c r="E362" s="6">
        <v>2982</v>
      </c>
      <c r="F362" s="11">
        <f t="shared" si="23"/>
        <v>148</v>
      </c>
      <c r="G362" s="12">
        <f t="shared" si="24"/>
        <v>5.2223006351446717</v>
      </c>
      <c r="H362" s="7">
        <v>8.3234026950224589</v>
      </c>
      <c r="I362" s="7">
        <v>8.6168627808689831</v>
      </c>
      <c r="J362" s="4">
        <v>9.0106968030458692</v>
      </c>
      <c r="K362" s="18">
        <v>9.1</v>
      </c>
    </row>
    <row r="363" spans="1:11" x14ac:dyDescent="0.2">
      <c r="A363" s="24" t="s">
        <v>442</v>
      </c>
      <c r="B363" s="24" t="s">
        <v>341</v>
      </c>
      <c r="C363" s="24">
        <v>1702</v>
      </c>
      <c r="D363" s="25">
        <v>1661</v>
      </c>
      <c r="E363" s="25">
        <v>1652</v>
      </c>
      <c r="F363" s="24">
        <f t="shared" si="23"/>
        <v>-9</v>
      </c>
      <c r="G363" s="26">
        <f t="shared" si="24"/>
        <v>-0.54184226369656829</v>
      </c>
      <c r="H363" s="27">
        <v>14.248639598158224</v>
      </c>
      <c r="I363" s="27">
        <v>13.861303513310524</v>
      </c>
      <c r="J363" s="28">
        <v>13.768961493582262</v>
      </c>
      <c r="K363" s="30">
        <v>12.8</v>
      </c>
    </row>
    <row r="364" spans="1:11" x14ac:dyDescent="0.2">
      <c r="A364" s="11" t="s">
        <v>442</v>
      </c>
      <c r="B364" s="11" t="s">
        <v>342</v>
      </c>
      <c r="C364" s="11">
        <v>187</v>
      </c>
      <c r="D364" s="6">
        <v>178</v>
      </c>
      <c r="E364" s="6">
        <v>170</v>
      </c>
      <c r="F364" s="11">
        <f t="shared" si="23"/>
        <v>-8</v>
      </c>
      <c r="G364" s="12">
        <f t="shared" si="24"/>
        <v>-4.4943820224719104</v>
      </c>
      <c r="H364" s="7">
        <v>21.518987341772153</v>
      </c>
      <c r="I364" s="7">
        <v>20.389461626575027</v>
      </c>
      <c r="J364" s="4">
        <v>19.953051643192488</v>
      </c>
      <c r="K364" s="18">
        <v>15.5</v>
      </c>
    </row>
    <row r="365" spans="1:11" x14ac:dyDescent="0.2">
      <c r="A365" s="24" t="s">
        <v>442</v>
      </c>
      <c r="B365" s="24" t="s">
        <v>343</v>
      </c>
      <c r="C365" s="24">
        <v>186</v>
      </c>
      <c r="D365" s="25">
        <v>179</v>
      </c>
      <c r="E365" s="25">
        <v>184</v>
      </c>
      <c r="F365" s="24">
        <f t="shared" si="23"/>
        <v>5</v>
      </c>
      <c r="G365" s="26">
        <f t="shared" si="24"/>
        <v>2.7932960893854748</v>
      </c>
      <c r="H365" s="27">
        <v>14.785373608903022</v>
      </c>
      <c r="I365" s="27">
        <v>14.552845528455286</v>
      </c>
      <c r="J365" s="28">
        <v>14.935064935064934</v>
      </c>
      <c r="K365" s="30">
        <v>13.9</v>
      </c>
    </row>
    <row r="366" spans="1:11" x14ac:dyDescent="0.2">
      <c r="A366" s="11" t="s">
        <v>442</v>
      </c>
      <c r="B366" s="11" t="s">
        <v>344</v>
      </c>
      <c r="C366" s="11">
        <v>644</v>
      </c>
      <c r="D366" s="6">
        <v>634</v>
      </c>
      <c r="E366" s="6">
        <v>650</v>
      </c>
      <c r="F366" s="11">
        <f t="shared" si="23"/>
        <v>16</v>
      </c>
      <c r="G366" s="12">
        <f t="shared" si="24"/>
        <v>2.5236593059936907</v>
      </c>
      <c r="H366" s="7">
        <v>13.102746693794506</v>
      </c>
      <c r="I366" s="7">
        <v>12.821031344792718</v>
      </c>
      <c r="J366" s="4">
        <v>13.115415657788541</v>
      </c>
      <c r="K366" s="18">
        <v>12.3</v>
      </c>
    </row>
    <row r="367" spans="1:11" x14ac:dyDescent="0.2">
      <c r="A367" s="24" t="s">
        <v>442</v>
      </c>
      <c r="B367" s="24" t="s">
        <v>345</v>
      </c>
      <c r="C367" s="24">
        <v>122</v>
      </c>
      <c r="D367" s="25">
        <v>123</v>
      </c>
      <c r="E367" s="25">
        <v>113</v>
      </c>
      <c r="F367" s="24">
        <f t="shared" si="23"/>
        <v>-10</v>
      </c>
      <c r="G367" s="26">
        <f t="shared" si="24"/>
        <v>-8.1300813008130071</v>
      </c>
      <c r="H367" s="27">
        <v>16.758241758241756</v>
      </c>
      <c r="I367" s="27">
        <v>16.51006711409396</v>
      </c>
      <c r="J367" s="28">
        <v>15.086782376502002</v>
      </c>
      <c r="K367" s="30">
        <v>13.2</v>
      </c>
    </row>
    <row r="368" spans="1:11" x14ac:dyDescent="0.2">
      <c r="A368" s="11" t="s">
        <v>442</v>
      </c>
      <c r="B368" s="11" t="s">
        <v>346</v>
      </c>
      <c r="C368" s="11">
        <v>54</v>
      </c>
      <c r="D368" s="6">
        <v>50</v>
      </c>
      <c r="E368" s="6">
        <v>51</v>
      </c>
      <c r="F368" s="11">
        <f t="shared" si="23"/>
        <v>1</v>
      </c>
      <c r="G368" s="12">
        <f t="shared" si="24"/>
        <v>2</v>
      </c>
      <c r="H368" s="7">
        <v>17.880794701986755</v>
      </c>
      <c r="I368" s="7">
        <v>16.666666666666664</v>
      </c>
      <c r="J368" s="4">
        <v>16.776315789473685</v>
      </c>
      <c r="K368" s="18">
        <v>13.9</v>
      </c>
    </row>
    <row r="369" spans="1:11" x14ac:dyDescent="0.2">
      <c r="A369" s="24" t="s">
        <v>442</v>
      </c>
      <c r="B369" s="24" t="s">
        <v>347</v>
      </c>
      <c r="C369" s="24">
        <v>146</v>
      </c>
      <c r="D369" s="25">
        <v>152</v>
      </c>
      <c r="E369" s="25">
        <v>153</v>
      </c>
      <c r="F369" s="24">
        <f t="shared" si="23"/>
        <v>1</v>
      </c>
      <c r="G369" s="26">
        <f t="shared" si="24"/>
        <v>0.6578947368421052</v>
      </c>
      <c r="H369" s="27">
        <v>13.22463768115942</v>
      </c>
      <c r="I369" s="27">
        <v>13.881278538812786</v>
      </c>
      <c r="J369" s="28">
        <v>13.648528099910795</v>
      </c>
      <c r="K369" s="30">
        <v>12.6</v>
      </c>
    </row>
    <row r="370" spans="1:11" x14ac:dyDescent="0.2">
      <c r="A370" s="11" t="s">
        <v>442</v>
      </c>
      <c r="B370" s="11" t="s">
        <v>348</v>
      </c>
      <c r="C370" s="11">
        <v>601</v>
      </c>
      <c r="D370" s="6">
        <v>603</v>
      </c>
      <c r="E370" s="6">
        <v>599</v>
      </c>
      <c r="F370" s="11">
        <f t="shared" si="23"/>
        <v>-4</v>
      </c>
      <c r="G370" s="12">
        <f t="shared" si="24"/>
        <v>-0.66334991708126034</v>
      </c>
      <c r="H370" s="7">
        <v>12.714195049714409</v>
      </c>
      <c r="I370" s="7">
        <v>12.761904761904763</v>
      </c>
      <c r="J370" s="4">
        <v>12.693367238821784</v>
      </c>
      <c r="K370" s="18">
        <v>11.8</v>
      </c>
    </row>
    <row r="371" spans="1:11" x14ac:dyDescent="0.2">
      <c r="A371" s="24" t="s">
        <v>442</v>
      </c>
      <c r="B371" s="24" t="s">
        <v>349</v>
      </c>
      <c r="C371" s="24">
        <v>212</v>
      </c>
      <c r="D371" s="25">
        <v>202</v>
      </c>
      <c r="E371" s="25">
        <v>200</v>
      </c>
      <c r="F371" s="24">
        <f t="shared" si="23"/>
        <v>-2</v>
      </c>
      <c r="G371" s="26">
        <f t="shared" si="24"/>
        <v>-0.99009900990099009</v>
      </c>
      <c r="H371" s="27">
        <v>15.153681200857754</v>
      </c>
      <c r="I371" s="27">
        <v>14.407988587731813</v>
      </c>
      <c r="J371" s="28">
        <v>14.461315979754158</v>
      </c>
      <c r="K371" s="30">
        <v>13.2</v>
      </c>
    </row>
    <row r="372" spans="1:11" x14ac:dyDescent="0.2">
      <c r="A372" s="11" t="s">
        <v>442</v>
      </c>
      <c r="B372" s="11" t="s">
        <v>350</v>
      </c>
      <c r="C372" s="11">
        <v>1129</v>
      </c>
      <c r="D372" s="6">
        <v>1150</v>
      </c>
      <c r="E372" s="6">
        <v>1185</v>
      </c>
      <c r="F372" s="11">
        <f t="shared" si="23"/>
        <v>35</v>
      </c>
      <c r="G372" s="12">
        <f t="shared" si="24"/>
        <v>3.0434782608695654</v>
      </c>
      <c r="H372" s="7">
        <v>13.563190773666506</v>
      </c>
      <c r="I372" s="7">
        <v>13.73134328358209</v>
      </c>
      <c r="J372" s="4">
        <v>14.222275564090253</v>
      </c>
      <c r="K372" s="18">
        <v>13.2</v>
      </c>
    </row>
    <row r="373" spans="1:11" x14ac:dyDescent="0.2">
      <c r="A373" s="24" t="s">
        <v>442</v>
      </c>
      <c r="B373" s="24" t="s">
        <v>351</v>
      </c>
      <c r="C373" s="24">
        <v>156</v>
      </c>
      <c r="D373" s="25">
        <v>153</v>
      </c>
      <c r="E373" s="25">
        <v>150</v>
      </c>
      <c r="F373" s="24">
        <f t="shared" si="23"/>
        <v>-3</v>
      </c>
      <c r="G373" s="26">
        <f t="shared" si="24"/>
        <v>-1.9607843137254901</v>
      </c>
      <c r="H373" s="27">
        <v>18.374558303886925</v>
      </c>
      <c r="I373" s="27">
        <v>17.97884841363102</v>
      </c>
      <c r="J373" s="28">
        <v>17.543859649122805</v>
      </c>
      <c r="K373" s="30">
        <v>16</v>
      </c>
    </row>
    <row r="374" spans="1:11" x14ac:dyDescent="0.2">
      <c r="A374" s="11" t="s">
        <v>442</v>
      </c>
      <c r="B374" s="11" t="s">
        <v>352</v>
      </c>
      <c r="C374" s="11">
        <v>115</v>
      </c>
      <c r="D374" s="6">
        <v>113</v>
      </c>
      <c r="E374" s="6">
        <v>108</v>
      </c>
      <c r="F374" s="11">
        <f t="shared" si="23"/>
        <v>-5</v>
      </c>
      <c r="G374" s="12">
        <f t="shared" si="24"/>
        <v>-4.4247787610619467</v>
      </c>
      <c r="H374" s="7">
        <v>13.009049773755658</v>
      </c>
      <c r="I374" s="7">
        <v>12.884834663625996</v>
      </c>
      <c r="J374" s="4">
        <v>12.903225806451612</v>
      </c>
      <c r="K374" s="18">
        <v>11.6</v>
      </c>
    </row>
    <row r="375" spans="1:11" x14ac:dyDescent="0.2">
      <c r="A375" s="24" t="s">
        <v>442</v>
      </c>
      <c r="B375" s="24" t="s">
        <v>353</v>
      </c>
      <c r="C375" s="24">
        <v>148</v>
      </c>
      <c r="D375" s="25">
        <v>147</v>
      </c>
      <c r="E375" s="25">
        <v>153</v>
      </c>
      <c r="F375" s="24">
        <f t="shared" si="23"/>
        <v>6</v>
      </c>
      <c r="G375" s="26">
        <f t="shared" si="24"/>
        <v>4.0816326530612246</v>
      </c>
      <c r="H375" s="27">
        <v>17.494089834515368</v>
      </c>
      <c r="I375" s="27">
        <v>17.861482381530987</v>
      </c>
      <c r="J375" s="28">
        <v>17.95774647887324</v>
      </c>
      <c r="K375" s="30">
        <v>15.1</v>
      </c>
    </row>
    <row r="376" spans="1:11" x14ac:dyDescent="0.2">
      <c r="A376" s="11" t="s">
        <v>442</v>
      </c>
      <c r="B376" s="11" t="s">
        <v>354</v>
      </c>
      <c r="C376" s="11">
        <v>133</v>
      </c>
      <c r="D376" s="6">
        <v>137</v>
      </c>
      <c r="E376" s="6">
        <v>150</v>
      </c>
      <c r="F376" s="11">
        <f t="shared" si="23"/>
        <v>13</v>
      </c>
      <c r="G376" s="12">
        <f t="shared" si="24"/>
        <v>9.4890510948905096</v>
      </c>
      <c r="H376" s="7">
        <v>11.299915038232795</v>
      </c>
      <c r="I376" s="7">
        <v>11.58072696534235</v>
      </c>
      <c r="J376" s="4">
        <v>12.987012987012985</v>
      </c>
      <c r="K376" s="18">
        <v>12.6</v>
      </c>
    </row>
    <row r="377" spans="1:11" x14ac:dyDescent="0.2">
      <c r="A377" s="24" t="s">
        <v>442</v>
      </c>
      <c r="B377" s="24" t="s">
        <v>355</v>
      </c>
      <c r="C377" s="24">
        <v>417</v>
      </c>
      <c r="D377" s="25">
        <v>396</v>
      </c>
      <c r="E377" s="25">
        <v>387</v>
      </c>
      <c r="F377" s="24">
        <f t="shared" si="23"/>
        <v>-9</v>
      </c>
      <c r="G377" s="26">
        <f t="shared" si="24"/>
        <v>-2.2727272727272729</v>
      </c>
      <c r="H377" s="27">
        <v>15.302752293577981</v>
      </c>
      <c r="I377" s="27">
        <v>14.915254237288137</v>
      </c>
      <c r="J377" s="28">
        <v>14.570783132530121</v>
      </c>
      <c r="K377" s="30">
        <v>13.3</v>
      </c>
    </row>
    <row r="378" spans="1:11" x14ac:dyDescent="0.2">
      <c r="A378" s="11" t="s">
        <v>442</v>
      </c>
      <c r="B378" s="11" t="s">
        <v>356</v>
      </c>
      <c r="C378" s="11">
        <v>2115</v>
      </c>
      <c r="D378" s="6">
        <v>2096</v>
      </c>
      <c r="E378" s="6">
        <v>2101</v>
      </c>
      <c r="F378" s="11">
        <f t="shared" si="23"/>
        <v>5</v>
      </c>
      <c r="G378" s="12">
        <f t="shared" si="24"/>
        <v>0.2385496183206107</v>
      </c>
      <c r="H378" s="7">
        <v>12.926292629262925</v>
      </c>
      <c r="I378" s="7">
        <v>12.764920828258223</v>
      </c>
      <c r="J378" s="4">
        <v>12.775142891888605</v>
      </c>
      <c r="K378" s="18">
        <v>12</v>
      </c>
    </row>
    <row r="379" spans="1:11" x14ac:dyDescent="0.2">
      <c r="A379" s="24" t="s">
        <v>442</v>
      </c>
      <c r="B379" s="24" t="s">
        <v>357</v>
      </c>
      <c r="C379" s="24">
        <v>164</v>
      </c>
      <c r="D379" s="25">
        <v>152</v>
      </c>
      <c r="E379" s="25">
        <v>167</v>
      </c>
      <c r="F379" s="24">
        <f t="shared" si="23"/>
        <v>15</v>
      </c>
      <c r="G379" s="26">
        <f t="shared" si="24"/>
        <v>9.8684210526315788</v>
      </c>
      <c r="H379" s="27">
        <v>14.655942806076855</v>
      </c>
      <c r="I379" s="27">
        <v>13.4394341290893</v>
      </c>
      <c r="J379" s="28">
        <v>14.687774846086191</v>
      </c>
      <c r="K379" s="30">
        <v>13.1</v>
      </c>
    </row>
    <row r="380" spans="1:11" x14ac:dyDescent="0.2">
      <c r="A380" s="11" t="s">
        <v>442</v>
      </c>
      <c r="B380" s="11" t="s">
        <v>358</v>
      </c>
      <c r="C380" s="11">
        <v>21</v>
      </c>
      <c r="D380" s="6">
        <v>23</v>
      </c>
      <c r="E380" s="6">
        <v>23</v>
      </c>
      <c r="F380" s="11">
        <f t="shared" si="23"/>
        <v>0</v>
      </c>
      <c r="G380" s="12">
        <f t="shared" si="24"/>
        <v>0</v>
      </c>
      <c r="H380" s="7">
        <v>6.9536423841059598</v>
      </c>
      <c r="I380" s="7">
        <v>7.8498293515358366</v>
      </c>
      <c r="J380" s="4">
        <v>7.6411960132890364</v>
      </c>
      <c r="K380" s="18">
        <v>7.5</v>
      </c>
    </row>
    <row r="381" spans="1:11" x14ac:dyDescent="0.2">
      <c r="A381" s="24" t="s">
        <v>442</v>
      </c>
      <c r="B381" s="24" t="s">
        <v>359</v>
      </c>
      <c r="C381" s="24">
        <v>85</v>
      </c>
      <c r="D381" s="25">
        <v>92</v>
      </c>
      <c r="E381" s="25">
        <v>102</v>
      </c>
      <c r="F381" s="24">
        <f t="shared" si="23"/>
        <v>10</v>
      </c>
      <c r="G381" s="26">
        <f t="shared" si="24"/>
        <v>10.869565217391305</v>
      </c>
      <c r="H381" s="27">
        <v>11.502029769959405</v>
      </c>
      <c r="I381" s="27">
        <v>12.483039348710991</v>
      </c>
      <c r="J381" s="28">
        <v>13.915416098226466</v>
      </c>
      <c r="K381" s="30">
        <v>12</v>
      </c>
    </row>
    <row r="382" spans="1:11" x14ac:dyDescent="0.2">
      <c r="A382" s="11" t="s">
        <v>442</v>
      </c>
      <c r="B382" s="11" t="s">
        <v>360</v>
      </c>
      <c r="C382" s="11">
        <v>439</v>
      </c>
      <c r="D382" s="6">
        <v>449</v>
      </c>
      <c r="E382" s="6">
        <v>472</v>
      </c>
      <c r="F382" s="11">
        <f t="shared" si="23"/>
        <v>23</v>
      </c>
      <c r="G382" s="12">
        <f t="shared" si="24"/>
        <v>5.1224944320712691</v>
      </c>
      <c r="H382" s="7">
        <v>11.239119303635432</v>
      </c>
      <c r="I382" s="7">
        <v>11.545384417588069</v>
      </c>
      <c r="J382" s="4">
        <v>12.114989733059549</v>
      </c>
      <c r="K382" s="18">
        <v>11</v>
      </c>
    </row>
    <row r="383" spans="1:11" x14ac:dyDescent="0.2">
      <c r="A383" s="24" t="s">
        <v>442</v>
      </c>
      <c r="B383" s="24" t="s">
        <v>361</v>
      </c>
      <c r="C383" s="24">
        <v>194</v>
      </c>
      <c r="D383" s="25">
        <v>181</v>
      </c>
      <c r="E383" s="25">
        <v>193</v>
      </c>
      <c r="F383" s="24">
        <f t="shared" si="23"/>
        <v>12</v>
      </c>
      <c r="G383" s="26">
        <f t="shared" si="24"/>
        <v>6.6298342541436464</v>
      </c>
      <c r="H383" s="27">
        <v>15.785191212367778</v>
      </c>
      <c r="I383" s="27">
        <v>14.98344370860927</v>
      </c>
      <c r="J383" s="28">
        <v>16.003316749585405</v>
      </c>
      <c r="K383" s="30">
        <v>13.5</v>
      </c>
    </row>
    <row r="384" spans="1:11" x14ac:dyDescent="0.2">
      <c r="A384" s="11" t="s">
        <v>442</v>
      </c>
      <c r="B384" s="11" t="s">
        <v>362</v>
      </c>
      <c r="C384" s="11">
        <v>114</v>
      </c>
      <c r="D384" s="6">
        <v>107</v>
      </c>
      <c r="E384" s="6">
        <v>99</v>
      </c>
      <c r="F384" s="11">
        <f t="shared" si="23"/>
        <v>-8</v>
      </c>
      <c r="G384" s="12">
        <f t="shared" si="24"/>
        <v>-7.4766355140186906</v>
      </c>
      <c r="H384" s="7">
        <v>17.729393468118197</v>
      </c>
      <c r="I384" s="7">
        <v>17.51227495908347</v>
      </c>
      <c r="J384" s="4">
        <v>16.309719934102141</v>
      </c>
      <c r="K384" s="18">
        <v>13.3</v>
      </c>
    </row>
    <row r="385" spans="1:11" x14ac:dyDescent="0.2">
      <c r="A385" s="24" t="s">
        <v>442</v>
      </c>
      <c r="B385" s="24" t="s">
        <v>363</v>
      </c>
      <c r="C385" s="24">
        <v>422</v>
      </c>
      <c r="D385" s="25">
        <v>436</v>
      </c>
      <c r="E385" s="25">
        <v>431</v>
      </c>
      <c r="F385" s="24">
        <f t="shared" si="23"/>
        <v>-5</v>
      </c>
      <c r="G385" s="26">
        <f t="shared" si="24"/>
        <v>-1.1467889908256881</v>
      </c>
      <c r="H385" s="27">
        <v>14.151576123407109</v>
      </c>
      <c r="I385" s="27">
        <v>14.870395634379264</v>
      </c>
      <c r="J385" s="28">
        <v>15.048882681564246</v>
      </c>
      <c r="K385" s="30">
        <v>13.3</v>
      </c>
    </row>
    <row r="386" spans="1:11" x14ac:dyDescent="0.2">
      <c r="A386" s="11" t="s">
        <v>442</v>
      </c>
      <c r="B386" s="11" t="s">
        <v>364</v>
      </c>
      <c r="C386" s="11">
        <v>725</v>
      </c>
      <c r="D386" s="6">
        <v>750</v>
      </c>
      <c r="E386" s="6">
        <v>756</v>
      </c>
      <c r="F386" s="11">
        <f t="shared" si="23"/>
        <v>6</v>
      </c>
      <c r="G386" s="12">
        <f t="shared" si="24"/>
        <v>0.8</v>
      </c>
      <c r="H386" s="7">
        <v>12.139986604152712</v>
      </c>
      <c r="I386" s="7">
        <v>12.527142141306163</v>
      </c>
      <c r="J386" s="4">
        <v>12.642140468227424</v>
      </c>
      <c r="K386" s="18">
        <v>11.3</v>
      </c>
    </row>
    <row r="387" spans="1:11" x14ac:dyDescent="0.2">
      <c r="A387" s="24" t="s">
        <v>442</v>
      </c>
      <c r="B387" s="24" t="s">
        <v>365</v>
      </c>
      <c r="C387" s="24">
        <v>133</v>
      </c>
      <c r="D387" s="25">
        <v>126</v>
      </c>
      <c r="E387" s="25">
        <v>126</v>
      </c>
      <c r="F387" s="24">
        <f t="shared" si="23"/>
        <v>0</v>
      </c>
      <c r="G387" s="26">
        <f t="shared" si="24"/>
        <v>0</v>
      </c>
      <c r="H387" s="27">
        <v>11.377245508982035</v>
      </c>
      <c r="I387" s="27">
        <v>11.120917917034422</v>
      </c>
      <c r="J387" s="28">
        <v>11.013986013986015</v>
      </c>
      <c r="K387" s="30">
        <v>9.1</v>
      </c>
    </row>
    <row r="388" spans="1:11" x14ac:dyDescent="0.2">
      <c r="A388" s="11" t="s">
        <v>442</v>
      </c>
      <c r="B388" s="11" t="s">
        <v>366</v>
      </c>
      <c r="C388" s="11">
        <v>223</v>
      </c>
      <c r="D388" s="6">
        <v>214</v>
      </c>
      <c r="E388" s="6">
        <v>209</v>
      </c>
      <c r="F388" s="11">
        <f t="shared" si="23"/>
        <v>-5</v>
      </c>
      <c r="G388" s="12">
        <f t="shared" si="24"/>
        <v>-2.3364485981308412</v>
      </c>
      <c r="H388" s="7">
        <v>14.424320827943079</v>
      </c>
      <c r="I388" s="7">
        <v>14.078947368421051</v>
      </c>
      <c r="J388" s="4">
        <v>13.527508090614887</v>
      </c>
      <c r="K388" s="18">
        <v>11</v>
      </c>
    </row>
    <row r="389" spans="1:11" x14ac:dyDescent="0.2">
      <c r="A389" s="24" t="s">
        <v>442</v>
      </c>
      <c r="B389" s="24" t="s">
        <v>367</v>
      </c>
      <c r="C389" s="24">
        <v>147</v>
      </c>
      <c r="D389" s="25">
        <v>139</v>
      </c>
      <c r="E389" s="25">
        <v>124</v>
      </c>
      <c r="F389" s="24">
        <f t="shared" si="23"/>
        <v>-15</v>
      </c>
      <c r="G389" s="26">
        <f t="shared" si="24"/>
        <v>-10.791366906474821</v>
      </c>
      <c r="H389" s="27">
        <v>13.101604278074866</v>
      </c>
      <c r="I389" s="27">
        <v>12.322695035460992</v>
      </c>
      <c r="J389" s="28">
        <v>11.061552185548617</v>
      </c>
      <c r="K389" s="30">
        <v>9.5</v>
      </c>
    </row>
    <row r="390" spans="1:11" x14ac:dyDescent="0.2">
      <c r="A390" s="11" t="s">
        <v>442</v>
      </c>
      <c r="B390" s="11" t="s">
        <v>368</v>
      </c>
      <c r="C390" s="11">
        <v>224</v>
      </c>
      <c r="D390" s="6">
        <v>211</v>
      </c>
      <c r="E390" s="6">
        <v>201</v>
      </c>
      <c r="F390" s="11">
        <f t="shared" si="23"/>
        <v>-10</v>
      </c>
      <c r="G390" s="12">
        <f t="shared" si="24"/>
        <v>-4.7393364928909953</v>
      </c>
      <c r="H390" s="7">
        <v>17.862838915470494</v>
      </c>
      <c r="I390" s="7">
        <v>17.154471544715445</v>
      </c>
      <c r="J390" s="4">
        <v>16.597853014037987</v>
      </c>
      <c r="K390" s="18">
        <v>13.7</v>
      </c>
    </row>
    <row r="391" spans="1:11" x14ac:dyDescent="0.2">
      <c r="A391" s="24" t="s">
        <v>442</v>
      </c>
      <c r="B391" s="24" t="s">
        <v>369</v>
      </c>
      <c r="C391" s="24">
        <v>186</v>
      </c>
      <c r="D391" s="25">
        <v>193</v>
      </c>
      <c r="E391" s="25">
        <v>208</v>
      </c>
      <c r="F391" s="24">
        <f t="shared" si="23"/>
        <v>15</v>
      </c>
      <c r="G391" s="26">
        <f t="shared" si="24"/>
        <v>7.7720207253886011</v>
      </c>
      <c r="H391" s="27">
        <v>13.911742707554225</v>
      </c>
      <c r="I391" s="27">
        <v>15.019455252918288</v>
      </c>
      <c r="J391" s="28">
        <v>16.377952755905511</v>
      </c>
      <c r="K391" s="30">
        <v>13.5</v>
      </c>
    </row>
    <row r="392" spans="1:11" x14ac:dyDescent="0.2">
      <c r="A392" s="11" t="s">
        <v>442</v>
      </c>
      <c r="B392" s="11" t="s">
        <v>370</v>
      </c>
      <c r="C392" s="11">
        <v>120</v>
      </c>
      <c r="D392" s="6">
        <v>121</v>
      </c>
      <c r="E392" s="6">
        <v>124</v>
      </c>
      <c r="F392" s="11">
        <f t="shared" si="23"/>
        <v>3</v>
      </c>
      <c r="G392" s="12">
        <f t="shared" si="24"/>
        <v>2.4793388429752068</v>
      </c>
      <c r="H392" s="7">
        <v>16.107382550335569</v>
      </c>
      <c r="I392" s="7">
        <v>16.329284750337379</v>
      </c>
      <c r="J392" s="4">
        <v>16.893732970027248</v>
      </c>
      <c r="K392" s="18">
        <v>14.1</v>
      </c>
    </row>
    <row r="393" spans="1:11" x14ac:dyDescent="0.2">
      <c r="A393" s="24" t="s">
        <v>442</v>
      </c>
      <c r="B393" s="24" t="s">
        <v>371</v>
      </c>
      <c r="C393" s="24">
        <v>154</v>
      </c>
      <c r="D393" s="25">
        <v>141</v>
      </c>
      <c r="E393" s="25">
        <v>135</v>
      </c>
      <c r="F393" s="24">
        <f t="shared" si="23"/>
        <v>-6</v>
      </c>
      <c r="G393" s="26">
        <f t="shared" si="24"/>
        <v>-4.2553191489361701</v>
      </c>
      <c r="H393" s="27">
        <v>18.849449204406366</v>
      </c>
      <c r="I393" s="27">
        <v>17.364532019704434</v>
      </c>
      <c r="J393" s="28">
        <v>16.625615763546797</v>
      </c>
      <c r="K393" s="30">
        <v>13.3</v>
      </c>
    </row>
    <row r="394" spans="1:11" x14ac:dyDescent="0.2">
      <c r="A394" s="11" t="s">
        <v>442</v>
      </c>
      <c r="B394" s="11" t="s">
        <v>372</v>
      </c>
      <c r="C394" s="11">
        <v>321</v>
      </c>
      <c r="D394" s="6">
        <v>318</v>
      </c>
      <c r="E394" s="6">
        <v>325</v>
      </c>
      <c r="F394" s="11">
        <f t="shared" si="23"/>
        <v>7</v>
      </c>
      <c r="G394" s="12">
        <f t="shared" si="24"/>
        <v>2.2012578616352201</v>
      </c>
      <c r="H394" s="7">
        <v>20.511182108626198</v>
      </c>
      <c r="I394" s="7">
        <v>20.529373789541637</v>
      </c>
      <c r="J394" s="4">
        <v>21.480502313284862</v>
      </c>
      <c r="K394" s="18">
        <v>17.3</v>
      </c>
    </row>
    <row r="395" spans="1:11" x14ac:dyDescent="0.2">
      <c r="A395" s="24" t="s">
        <v>442</v>
      </c>
      <c r="B395" s="24" t="s">
        <v>373</v>
      </c>
      <c r="C395" s="24">
        <v>36</v>
      </c>
      <c r="D395" s="25">
        <v>43</v>
      </c>
      <c r="E395" s="25">
        <v>43</v>
      </c>
      <c r="F395" s="24">
        <f t="shared" si="23"/>
        <v>0</v>
      </c>
      <c r="G395" s="26">
        <f t="shared" si="24"/>
        <v>0</v>
      </c>
      <c r="H395" s="27">
        <v>9.97229916897507</v>
      </c>
      <c r="I395" s="27">
        <v>12.427745664739884</v>
      </c>
      <c r="J395" s="28">
        <v>12.39193083573487</v>
      </c>
      <c r="K395" s="30">
        <v>9.9</v>
      </c>
    </row>
    <row r="396" spans="1:11" x14ac:dyDescent="0.2">
      <c r="A396" s="11" t="s">
        <v>442</v>
      </c>
      <c r="B396" s="11" t="s">
        <v>374</v>
      </c>
      <c r="C396" s="11">
        <v>45</v>
      </c>
      <c r="D396" s="6">
        <v>48</v>
      </c>
      <c r="E396" s="6">
        <v>42</v>
      </c>
      <c r="F396" s="11">
        <f t="shared" si="23"/>
        <v>-6</v>
      </c>
      <c r="G396" s="12">
        <f t="shared" si="24"/>
        <v>-12.5</v>
      </c>
      <c r="H396" s="7">
        <v>9.2975206611570247</v>
      </c>
      <c r="I396" s="7">
        <v>9.9173553719008272</v>
      </c>
      <c r="J396" s="4">
        <v>9.3541202672605799</v>
      </c>
      <c r="K396" s="18">
        <v>10.6</v>
      </c>
    </row>
    <row r="397" spans="1:11" x14ac:dyDescent="0.2">
      <c r="A397" s="24" t="s">
        <v>442</v>
      </c>
      <c r="B397" s="24" t="s">
        <v>375</v>
      </c>
      <c r="C397" s="24">
        <v>108</v>
      </c>
      <c r="D397" s="25">
        <v>108</v>
      </c>
      <c r="E397" s="25">
        <v>110</v>
      </c>
      <c r="F397" s="24">
        <f t="shared" si="23"/>
        <v>2</v>
      </c>
      <c r="G397" s="26">
        <f t="shared" si="24"/>
        <v>1.8518518518518516</v>
      </c>
      <c r="H397" s="27">
        <v>13.333333333333334</v>
      </c>
      <c r="I397" s="27">
        <v>13.300492610837439</v>
      </c>
      <c r="J397" s="28">
        <v>13.431013431013431</v>
      </c>
      <c r="K397" s="30">
        <v>12</v>
      </c>
    </row>
    <row r="398" spans="1:11" x14ac:dyDescent="0.2">
      <c r="A398" s="11" t="s">
        <v>442</v>
      </c>
      <c r="B398" s="11" t="s">
        <v>376</v>
      </c>
      <c r="C398" s="11">
        <v>895</v>
      </c>
      <c r="D398" s="6">
        <v>891</v>
      </c>
      <c r="E398" s="6">
        <v>860</v>
      </c>
      <c r="F398" s="11">
        <f t="shared" si="23"/>
        <v>-31</v>
      </c>
      <c r="G398" s="12">
        <f t="shared" si="24"/>
        <v>-3.4792368125701461</v>
      </c>
      <c r="H398" s="7">
        <v>13.167573929674855</v>
      </c>
      <c r="I398" s="7">
        <v>12.96188536514402</v>
      </c>
      <c r="J398" s="4">
        <v>12.458351441402289</v>
      </c>
      <c r="K398" s="18">
        <v>11.7</v>
      </c>
    </row>
    <row r="399" spans="1:11" x14ac:dyDescent="0.2">
      <c r="A399" s="24" t="s">
        <v>442</v>
      </c>
      <c r="B399" s="24" t="s">
        <v>377</v>
      </c>
      <c r="C399" s="24">
        <v>725</v>
      </c>
      <c r="D399" s="25">
        <v>715</v>
      </c>
      <c r="E399" s="25">
        <v>699</v>
      </c>
      <c r="F399" s="24">
        <f t="shared" si="23"/>
        <v>-16</v>
      </c>
      <c r="G399" s="26">
        <f t="shared" si="24"/>
        <v>-2.2377622377622379</v>
      </c>
      <c r="H399" s="27">
        <v>12.386810182812233</v>
      </c>
      <c r="I399" s="27">
        <v>12.087912087912088</v>
      </c>
      <c r="J399" s="28">
        <v>11.849466011188337</v>
      </c>
      <c r="K399" s="30">
        <v>10.6</v>
      </c>
    </row>
    <row r="400" spans="1:11" x14ac:dyDescent="0.2">
      <c r="A400" s="11" t="s">
        <v>442</v>
      </c>
      <c r="B400" s="11" t="s">
        <v>378</v>
      </c>
      <c r="C400" s="11">
        <v>608</v>
      </c>
      <c r="D400" s="6">
        <v>588</v>
      </c>
      <c r="E400" s="6">
        <v>595</v>
      </c>
      <c r="F400" s="11">
        <f t="shared" si="23"/>
        <v>7</v>
      </c>
      <c r="G400" s="12">
        <f t="shared" si="24"/>
        <v>1.1904761904761905</v>
      </c>
      <c r="H400" s="7">
        <v>12.194143602085839</v>
      </c>
      <c r="I400" s="7">
        <v>11.951219512195122</v>
      </c>
      <c r="J400" s="4">
        <v>12.150296099652849</v>
      </c>
      <c r="K400" s="18">
        <v>10.7</v>
      </c>
    </row>
    <row r="401" spans="1:11" x14ac:dyDescent="0.2">
      <c r="A401" s="24" t="s">
        <v>442</v>
      </c>
      <c r="B401" s="24" t="s">
        <v>379</v>
      </c>
      <c r="C401" s="24">
        <v>243</v>
      </c>
      <c r="D401" s="25">
        <v>244</v>
      </c>
      <c r="E401" s="25">
        <v>268</v>
      </c>
      <c r="F401" s="24">
        <f t="shared" si="23"/>
        <v>24</v>
      </c>
      <c r="G401" s="26">
        <f t="shared" si="24"/>
        <v>9.8360655737704921</v>
      </c>
      <c r="H401" s="27">
        <v>16.189207195203199</v>
      </c>
      <c r="I401" s="27">
        <v>16.021011162179907</v>
      </c>
      <c r="J401" s="28">
        <v>17.596848325673015</v>
      </c>
      <c r="K401" s="30">
        <v>14.6</v>
      </c>
    </row>
    <row r="402" spans="1:11" x14ac:dyDescent="0.2">
      <c r="A402" s="11" t="s">
        <v>442</v>
      </c>
      <c r="B402" s="11" t="s">
        <v>380</v>
      </c>
      <c r="C402" s="11">
        <v>438</v>
      </c>
      <c r="D402" s="6">
        <v>437</v>
      </c>
      <c r="E402" s="6">
        <v>453</v>
      </c>
      <c r="F402" s="11">
        <f t="shared" si="23"/>
        <v>16</v>
      </c>
      <c r="G402" s="12">
        <f t="shared" si="24"/>
        <v>3.6613272311212817</v>
      </c>
      <c r="H402" s="7">
        <v>15.166204986149584</v>
      </c>
      <c r="I402" s="7">
        <v>15.317209954433931</v>
      </c>
      <c r="J402" s="4">
        <v>15.718251214434421</v>
      </c>
      <c r="K402" s="18">
        <v>14.7</v>
      </c>
    </row>
    <row r="403" spans="1:11" x14ac:dyDescent="0.2">
      <c r="A403" s="24" t="s">
        <v>442</v>
      </c>
      <c r="B403" s="24" t="s">
        <v>381</v>
      </c>
      <c r="C403" s="24">
        <v>762</v>
      </c>
      <c r="D403" s="25">
        <v>771</v>
      </c>
      <c r="E403" s="25">
        <v>786</v>
      </c>
      <c r="F403" s="24">
        <f t="shared" si="23"/>
        <v>15</v>
      </c>
      <c r="G403" s="26">
        <f t="shared" si="24"/>
        <v>1.9455252918287937</v>
      </c>
      <c r="H403" s="27">
        <v>11.984900912236553</v>
      </c>
      <c r="I403" s="27">
        <v>12.043111527647611</v>
      </c>
      <c r="J403" s="28">
        <v>12.068171349608475</v>
      </c>
      <c r="K403" s="30">
        <v>11.6</v>
      </c>
    </row>
    <row r="404" spans="1:11" x14ac:dyDescent="0.2">
      <c r="A404" s="11" t="s">
        <v>442</v>
      </c>
      <c r="B404" s="11" t="s">
        <v>382</v>
      </c>
      <c r="C404" s="11">
        <v>382</v>
      </c>
      <c r="D404" s="6">
        <v>375</v>
      </c>
      <c r="E404" s="6">
        <v>376</v>
      </c>
      <c r="F404" s="11">
        <f t="shared" ref="F404:F451" si="27">E404-D404</f>
        <v>1</v>
      </c>
      <c r="G404" s="12">
        <f t="shared" ref="G404:G451" si="28">((E404-D404)/D404*100)</f>
        <v>0.26666666666666666</v>
      </c>
      <c r="H404" s="7">
        <v>12.805900100569895</v>
      </c>
      <c r="I404" s="7">
        <v>12.668918918918919</v>
      </c>
      <c r="J404" s="4">
        <v>12.668463611859837</v>
      </c>
      <c r="K404" s="18">
        <v>11.1</v>
      </c>
    </row>
    <row r="405" spans="1:11" x14ac:dyDescent="0.2">
      <c r="A405" s="24" t="s">
        <v>442</v>
      </c>
      <c r="B405" s="24" t="s">
        <v>383</v>
      </c>
      <c r="C405" s="24">
        <v>65</v>
      </c>
      <c r="D405" s="25">
        <v>60</v>
      </c>
      <c r="E405" s="25">
        <v>59</v>
      </c>
      <c r="F405" s="24">
        <f t="shared" si="27"/>
        <v>-1</v>
      </c>
      <c r="G405" s="26">
        <f t="shared" si="28"/>
        <v>-1.6666666666666667</v>
      </c>
      <c r="H405" s="27">
        <v>9.8039215686274517</v>
      </c>
      <c r="I405" s="27">
        <v>9.3023255813953494</v>
      </c>
      <c r="J405" s="28">
        <v>9.2767295597484267</v>
      </c>
      <c r="K405" s="30">
        <v>8.6</v>
      </c>
    </row>
    <row r="406" spans="1:11" s="5" customFormat="1" x14ac:dyDescent="0.2">
      <c r="A406" s="36" t="s">
        <v>464</v>
      </c>
      <c r="B406" s="36"/>
      <c r="C406" s="36">
        <v>11746</v>
      </c>
      <c r="D406" s="37">
        <v>11779</v>
      </c>
      <c r="E406" s="37">
        <v>11975</v>
      </c>
      <c r="F406" s="36">
        <f t="shared" si="27"/>
        <v>196</v>
      </c>
      <c r="G406" s="38">
        <f t="shared" si="28"/>
        <v>1.6639782664063165</v>
      </c>
      <c r="H406" s="39">
        <v>11.149607495087755</v>
      </c>
      <c r="I406" s="39">
        <v>11.160485872922628</v>
      </c>
      <c r="J406" s="39">
        <v>11.280143180105501</v>
      </c>
      <c r="K406" s="40">
        <v>11.1</v>
      </c>
    </row>
    <row r="407" spans="1:11" x14ac:dyDescent="0.2">
      <c r="A407" s="24" t="s">
        <v>443</v>
      </c>
      <c r="B407" s="24" t="s">
        <v>384</v>
      </c>
      <c r="C407" s="24">
        <v>3838</v>
      </c>
      <c r="D407" s="25">
        <v>3813</v>
      </c>
      <c r="E407" s="25">
        <v>3843</v>
      </c>
      <c r="F407" s="24">
        <f t="shared" si="27"/>
        <v>30</v>
      </c>
      <c r="G407" s="26">
        <f t="shared" si="28"/>
        <v>0.78678206136900075</v>
      </c>
      <c r="H407" s="27">
        <v>7.8168598138454959</v>
      </c>
      <c r="I407" s="27">
        <v>7.6969660267667894</v>
      </c>
      <c r="J407" s="28">
        <v>7.6665270213657308</v>
      </c>
      <c r="K407" s="30">
        <v>8.3000000000000007</v>
      </c>
    </row>
    <row r="408" spans="1:11" x14ac:dyDescent="0.2">
      <c r="A408" s="11" t="s">
        <v>443</v>
      </c>
      <c r="B408" s="11" t="s">
        <v>448</v>
      </c>
      <c r="C408" s="11">
        <v>1856</v>
      </c>
      <c r="D408" s="6">
        <v>1999</v>
      </c>
      <c r="E408" s="6">
        <v>2181</v>
      </c>
      <c r="F408" s="11">
        <f t="shared" ref="F408" si="29">E408-D408</f>
        <v>182</v>
      </c>
      <c r="G408" s="12">
        <f t="shared" ref="G408" si="30">((E408-D408)/D408*100)</f>
        <v>9.1045522761380688</v>
      </c>
      <c r="H408" s="7">
        <v>11.807366880844837</v>
      </c>
      <c r="I408" s="7">
        <v>12.751977545292167</v>
      </c>
      <c r="J408" s="4">
        <v>13.961974265411945</v>
      </c>
      <c r="K408" s="18">
        <v>13.1</v>
      </c>
    </row>
    <row r="409" spans="1:11" x14ac:dyDescent="0.2">
      <c r="A409" s="24" t="s">
        <v>443</v>
      </c>
      <c r="B409" s="24" t="s">
        <v>385</v>
      </c>
      <c r="C409" s="24">
        <v>282</v>
      </c>
      <c r="D409" s="25">
        <v>262</v>
      </c>
      <c r="E409" s="25">
        <v>253</v>
      </c>
      <c r="F409" s="24">
        <f t="shared" si="27"/>
        <v>-9</v>
      </c>
      <c r="G409" s="26">
        <f t="shared" si="28"/>
        <v>-3.4351145038167941</v>
      </c>
      <c r="H409" s="27">
        <v>14.641744548286603</v>
      </c>
      <c r="I409" s="27">
        <v>14.063338701019859</v>
      </c>
      <c r="J409" s="28">
        <v>13.522180652057722</v>
      </c>
      <c r="K409" s="30">
        <v>12.7</v>
      </c>
    </row>
    <row r="410" spans="1:11" x14ac:dyDescent="0.2">
      <c r="A410" s="11" t="s">
        <v>443</v>
      </c>
      <c r="B410" s="11" t="s">
        <v>386</v>
      </c>
      <c r="C410" s="11">
        <v>281</v>
      </c>
      <c r="D410" s="6">
        <v>274</v>
      </c>
      <c r="E410" s="6">
        <v>284</v>
      </c>
      <c r="F410" s="11">
        <f t="shared" si="27"/>
        <v>10</v>
      </c>
      <c r="G410" s="12">
        <f t="shared" si="28"/>
        <v>3.6496350364963499</v>
      </c>
      <c r="H410" s="7">
        <v>15.628476084538375</v>
      </c>
      <c r="I410" s="7">
        <v>14.989059080962802</v>
      </c>
      <c r="J410" s="4">
        <v>15.252416756176155</v>
      </c>
      <c r="K410" s="18">
        <v>12.6</v>
      </c>
    </row>
    <row r="411" spans="1:11" x14ac:dyDescent="0.2">
      <c r="A411" s="24" t="s">
        <v>443</v>
      </c>
      <c r="B411" s="24" t="s">
        <v>387</v>
      </c>
      <c r="C411" s="24">
        <v>142</v>
      </c>
      <c r="D411" s="25">
        <v>151</v>
      </c>
      <c r="E411" s="25">
        <v>145</v>
      </c>
      <c r="F411" s="24">
        <f t="shared" si="27"/>
        <v>-6</v>
      </c>
      <c r="G411" s="26">
        <f t="shared" si="28"/>
        <v>-3.9735099337748347</v>
      </c>
      <c r="H411" s="27">
        <v>17.705735660847878</v>
      </c>
      <c r="I411" s="27">
        <v>18.711276332094176</v>
      </c>
      <c r="J411" s="28">
        <v>18.147684605757199</v>
      </c>
      <c r="K411" s="30">
        <v>14.5</v>
      </c>
    </row>
    <row r="412" spans="1:11" x14ac:dyDescent="0.2">
      <c r="A412" s="11" t="s">
        <v>443</v>
      </c>
      <c r="B412" s="11" t="s">
        <v>388</v>
      </c>
      <c r="C412" s="11">
        <v>114</v>
      </c>
      <c r="D412" s="6">
        <v>116</v>
      </c>
      <c r="E412" s="6">
        <v>117</v>
      </c>
      <c r="F412" s="11">
        <f t="shared" si="27"/>
        <v>1</v>
      </c>
      <c r="G412" s="12">
        <f t="shared" si="28"/>
        <v>0.86206896551724133</v>
      </c>
      <c r="H412" s="7">
        <v>17.246596066565807</v>
      </c>
      <c r="I412" s="7">
        <v>17.818740399385561</v>
      </c>
      <c r="J412" s="4">
        <v>17.488789237668161</v>
      </c>
      <c r="K412" s="18">
        <v>15.5</v>
      </c>
    </row>
    <row r="413" spans="1:11" x14ac:dyDescent="0.2">
      <c r="A413" s="24" t="s">
        <v>443</v>
      </c>
      <c r="B413" s="24" t="s">
        <v>389</v>
      </c>
      <c r="C413" s="24">
        <v>107</v>
      </c>
      <c r="D413" s="25">
        <v>104</v>
      </c>
      <c r="E413" s="25">
        <v>101</v>
      </c>
      <c r="F413" s="24">
        <f t="shared" si="27"/>
        <v>-3</v>
      </c>
      <c r="G413" s="26">
        <f t="shared" si="28"/>
        <v>-2.8846153846153846</v>
      </c>
      <c r="H413" s="27">
        <v>18.608695652173914</v>
      </c>
      <c r="I413" s="27">
        <v>17.962003454231436</v>
      </c>
      <c r="J413" s="28">
        <v>17.324185248713551</v>
      </c>
      <c r="K413" s="30">
        <v>15.3</v>
      </c>
    </row>
    <row r="414" spans="1:11" x14ac:dyDescent="0.2">
      <c r="A414" s="11" t="s">
        <v>443</v>
      </c>
      <c r="B414" s="11" t="s">
        <v>390</v>
      </c>
      <c r="C414" s="11">
        <v>241</v>
      </c>
      <c r="D414" s="6">
        <v>223</v>
      </c>
      <c r="E414" s="6">
        <v>226</v>
      </c>
      <c r="F414" s="11">
        <f t="shared" si="27"/>
        <v>3</v>
      </c>
      <c r="G414" s="12">
        <f t="shared" si="28"/>
        <v>1.3452914798206279</v>
      </c>
      <c r="H414" s="7">
        <v>9.4472755782046249</v>
      </c>
      <c r="I414" s="7">
        <v>8.8880031885213242</v>
      </c>
      <c r="J414" s="4">
        <v>8.9434111594776411</v>
      </c>
      <c r="K414" s="18">
        <v>9.1999999999999993</v>
      </c>
    </row>
    <row r="415" spans="1:11" x14ac:dyDescent="0.2">
      <c r="A415" s="24" t="s">
        <v>443</v>
      </c>
      <c r="B415" s="24" t="s">
        <v>391</v>
      </c>
      <c r="C415" s="24">
        <v>188</v>
      </c>
      <c r="D415" s="25">
        <v>184</v>
      </c>
      <c r="E415" s="25">
        <v>177</v>
      </c>
      <c r="F415" s="24">
        <f t="shared" si="27"/>
        <v>-7</v>
      </c>
      <c r="G415" s="26">
        <f t="shared" si="28"/>
        <v>-3.804347826086957</v>
      </c>
      <c r="H415" s="27">
        <v>13.603473227206948</v>
      </c>
      <c r="I415" s="27">
        <v>13.411078717201166</v>
      </c>
      <c r="J415" s="28">
        <v>12.948061448427211</v>
      </c>
      <c r="K415" s="30">
        <v>12.1</v>
      </c>
    </row>
    <row r="416" spans="1:11" x14ac:dyDescent="0.2">
      <c r="A416" s="11" t="s">
        <v>443</v>
      </c>
      <c r="B416" s="11" t="s">
        <v>392</v>
      </c>
      <c r="C416" s="11">
        <v>472</v>
      </c>
      <c r="D416" s="6">
        <v>473</v>
      </c>
      <c r="E416" s="6">
        <v>496</v>
      </c>
      <c r="F416" s="11">
        <f t="shared" si="27"/>
        <v>23</v>
      </c>
      <c r="G416" s="12">
        <f t="shared" si="28"/>
        <v>4.8625792811839323</v>
      </c>
      <c r="H416" s="7">
        <v>11.069418386491558</v>
      </c>
      <c r="I416" s="7">
        <v>11.179390215079177</v>
      </c>
      <c r="J416" s="4">
        <v>11.561771561771563</v>
      </c>
      <c r="K416" s="18">
        <v>11.3</v>
      </c>
    </row>
    <row r="417" spans="1:11" x14ac:dyDescent="0.2">
      <c r="A417" s="24" t="s">
        <v>443</v>
      </c>
      <c r="B417" s="24" t="s">
        <v>393</v>
      </c>
      <c r="C417" s="24">
        <v>306</v>
      </c>
      <c r="D417" s="25">
        <v>301</v>
      </c>
      <c r="E417" s="25">
        <v>291</v>
      </c>
      <c r="F417" s="24">
        <f t="shared" si="27"/>
        <v>-10</v>
      </c>
      <c r="G417" s="26">
        <f t="shared" si="28"/>
        <v>-3.322259136212625</v>
      </c>
      <c r="H417" s="27">
        <v>14.399999999999999</v>
      </c>
      <c r="I417" s="27">
        <v>14.058851004203643</v>
      </c>
      <c r="J417" s="28">
        <v>13.713477851083884</v>
      </c>
      <c r="K417" s="30">
        <v>12.4</v>
      </c>
    </row>
    <row r="418" spans="1:11" x14ac:dyDescent="0.2">
      <c r="A418" s="11" t="s">
        <v>443</v>
      </c>
      <c r="B418" s="11" t="s">
        <v>394</v>
      </c>
      <c r="C418" s="11">
        <v>130</v>
      </c>
      <c r="D418" s="6">
        <v>131</v>
      </c>
      <c r="E418" s="6">
        <v>134</v>
      </c>
      <c r="F418" s="11">
        <f t="shared" si="27"/>
        <v>3</v>
      </c>
      <c r="G418" s="12">
        <f t="shared" si="28"/>
        <v>2.2900763358778624</v>
      </c>
      <c r="H418" s="7">
        <v>18.731988472622479</v>
      </c>
      <c r="I418" s="7">
        <v>18.794835007173603</v>
      </c>
      <c r="J418" s="4">
        <v>19.308357348703169</v>
      </c>
      <c r="K418" s="18">
        <v>16.5</v>
      </c>
    </row>
    <row r="419" spans="1:11" x14ac:dyDescent="0.2">
      <c r="A419" s="24" t="s">
        <v>443</v>
      </c>
      <c r="B419" s="24" t="s">
        <v>395</v>
      </c>
      <c r="C419" s="24">
        <v>187</v>
      </c>
      <c r="D419" s="25">
        <v>183</v>
      </c>
      <c r="E419" s="25">
        <v>174</v>
      </c>
      <c r="F419" s="24">
        <f t="shared" si="27"/>
        <v>-9</v>
      </c>
      <c r="G419" s="26">
        <f t="shared" si="28"/>
        <v>-4.918032786885246</v>
      </c>
      <c r="H419" s="27">
        <v>21.298405466970387</v>
      </c>
      <c r="I419" s="27">
        <v>20.842824601366743</v>
      </c>
      <c r="J419" s="28">
        <v>20.185614849187935</v>
      </c>
      <c r="K419" s="30">
        <v>16.8</v>
      </c>
    </row>
    <row r="420" spans="1:11" x14ac:dyDescent="0.2">
      <c r="A420" s="11" t="s">
        <v>443</v>
      </c>
      <c r="B420" s="11" t="s">
        <v>396</v>
      </c>
      <c r="C420" s="11">
        <v>103</v>
      </c>
      <c r="D420" s="6">
        <v>91</v>
      </c>
      <c r="E420" s="6">
        <v>89</v>
      </c>
      <c r="F420" s="11">
        <f t="shared" si="27"/>
        <v>-2</v>
      </c>
      <c r="G420" s="12">
        <f t="shared" si="28"/>
        <v>-2.197802197802198</v>
      </c>
      <c r="H420" s="7">
        <v>19.109461966604822</v>
      </c>
      <c r="I420" s="7">
        <v>17.300380228136884</v>
      </c>
      <c r="J420" s="4">
        <v>17.049808429118773</v>
      </c>
      <c r="K420" s="18">
        <v>14.1</v>
      </c>
    </row>
    <row r="421" spans="1:11" x14ac:dyDescent="0.2">
      <c r="A421" s="24" t="s">
        <v>443</v>
      </c>
      <c r="B421" s="24" t="s">
        <v>397</v>
      </c>
      <c r="C421" s="24">
        <v>91</v>
      </c>
      <c r="D421" s="25">
        <v>93</v>
      </c>
      <c r="E421" s="25">
        <v>91</v>
      </c>
      <c r="F421" s="24">
        <f t="shared" si="27"/>
        <v>-2</v>
      </c>
      <c r="G421" s="26">
        <f t="shared" si="28"/>
        <v>-2.1505376344086025</v>
      </c>
      <c r="H421" s="27">
        <v>15.909090909090908</v>
      </c>
      <c r="I421" s="27">
        <v>16.548042704626333</v>
      </c>
      <c r="J421" s="28">
        <v>16.10619469026549</v>
      </c>
      <c r="K421" s="30">
        <v>14.7</v>
      </c>
    </row>
    <row r="422" spans="1:11" x14ac:dyDescent="0.2">
      <c r="A422" s="11" t="s">
        <v>443</v>
      </c>
      <c r="B422" s="11" t="s">
        <v>398</v>
      </c>
      <c r="C422" s="11">
        <v>1203</v>
      </c>
      <c r="D422" s="6">
        <v>1204</v>
      </c>
      <c r="E422" s="6">
        <v>1217</v>
      </c>
      <c r="F422" s="11">
        <f t="shared" si="27"/>
        <v>13</v>
      </c>
      <c r="G422" s="12">
        <f t="shared" si="28"/>
        <v>1.0797342192691028</v>
      </c>
      <c r="H422" s="7">
        <v>17.071094082588338</v>
      </c>
      <c r="I422" s="7">
        <v>16.95774647887324</v>
      </c>
      <c r="J422" s="4">
        <v>16.914523974982625</v>
      </c>
      <c r="K422" s="18">
        <v>15.7</v>
      </c>
    </row>
    <row r="423" spans="1:11" x14ac:dyDescent="0.2">
      <c r="A423" s="24" t="s">
        <v>443</v>
      </c>
      <c r="B423" s="24" t="s">
        <v>399</v>
      </c>
      <c r="C423" s="24">
        <v>439</v>
      </c>
      <c r="D423" s="25">
        <v>468</v>
      </c>
      <c r="E423" s="25">
        <v>471</v>
      </c>
      <c r="F423" s="24">
        <f t="shared" si="27"/>
        <v>3</v>
      </c>
      <c r="G423" s="26">
        <f t="shared" si="28"/>
        <v>0.64102564102564097</v>
      </c>
      <c r="H423" s="27">
        <v>12.855051244509516</v>
      </c>
      <c r="I423" s="27">
        <v>13.69221767115272</v>
      </c>
      <c r="J423" s="28">
        <v>13.889708050722502</v>
      </c>
      <c r="K423" s="30">
        <v>12.4</v>
      </c>
    </row>
    <row r="424" spans="1:11" x14ac:dyDescent="0.2">
      <c r="A424" s="11" t="s">
        <v>443</v>
      </c>
      <c r="B424" s="11" t="s">
        <v>400</v>
      </c>
      <c r="C424" s="11">
        <v>214</v>
      </c>
      <c r="D424" s="6">
        <v>211</v>
      </c>
      <c r="E424" s="6">
        <v>198</v>
      </c>
      <c r="F424" s="11">
        <f t="shared" si="27"/>
        <v>-13</v>
      </c>
      <c r="G424" s="12">
        <f t="shared" si="28"/>
        <v>-6.1611374407582939</v>
      </c>
      <c r="H424" s="7">
        <v>14.985994397759104</v>
      </c>
      <c r="I424" s="7">
        <v>14.943342776203966</v>
      </c>
      <c r="J424" s="4">
        <v>14.122681883024251</v>
      </c>
      <c r="K424" s="18">
        <v>11.3</v>
      </c>
    </row>
    <row r="425" spans="1:11" x14ac:dyDescent="0.2">
      <c r="A425" s="24" t="s">
        <v>443</v>
      </c>
      <c r="B425" s="24" t="s">
        <v>401</v>
      </c>
      <c r="C425" s="24">
        <v>302</v>
      </c>
      <c r="D425" s="25">
        <v>293</v>
      </c>
      <c r="E425" s="25">
        <v>293</v>
      </c>
      <c r="F425" s="24">
        <f t="shared" si="27"/>
        <v>0</v>
      </c>
      <c r="G425" s="26">
        <f t="shared" si="28"/>
        <v>0</v>
      </c>
      <c r="H425" s="27">
        <v>17.120181405895689</v>
      </c>
      <c r="I425" s="27">
        <v>17.306556408741876</v>
      </c>
      <c r="J425" s="28">
        <v>17.430101130279596</v>
      </c>
      <c r="K425" s="30">
        <v>15</v>
      </c>
    </row>
    <row r="426" spans="1:11" x14ac:dyDescent="0.2">
      <c r="A426" s="11" t="s">
        <v>443</v>
      </c>
      <c r="B426" s="11" t="s">
        <v>402</v>
      </c>
      <c r="C426" s="11">
        <v>210</v>
      </c>
      <c r="D426" s="6">
        <v>207</v>
      </c>
      <c r="E426" s="6">
        <v>198</v>
      </c>
      <c r="F426" s="11">
        <f t="shared" si="27"/>
        <v>-9</v>
      </c>
      <c r="G426" s="12">
        <f t="shared" si="28"/>
        <v>-4.3478260869565215</v>
      </c>
      <c r="H426" s="7">
        <v>16.840417000801924</v>
      </c>
      <c r="I426" s="7">
        <v>17.206982543640898</v>
      </c>
      <c r="J426" s="4">
        <v>16.793893129770993</v>
      </c>
      <c r="K426" s="18">
        <v>13.4</v>
      </c>
    </row>
    <row r="427" spans="1:11" x14ac:dyDescent="0.2">
      <c r="A427" s="24" t="s">
        <v>443</v>
      </c>
      <c r="B427" s="24" t="s">
        <v>403</v>
      </c>
      <c r="C427" s="24">
        <v>216</v>
      </c>
      <c r="D427" s="25">
        <v>208</v>
      </c>
      <c r="E427" s="25">
        <v>202</v>
      </c>
      <c r="F427" s="24">
        <f t="shared" si="27"/>
        <v>-6</v>
      </c>
      <c r="G427" s="26">
        <f t="shared" si="28"/>
        <v>-2.8846153846153846</v>
      </c>
      <c r="H427" s="27">
        <v>15.917464996315401</v>
      </c>
      <c r="I427" s="27">
        <v>15.580524344569287</v>
      </c>
      <c r="J427" s="28">
        <v>15.431627196333078</v>
      </c>
      <c r="K427" s="30">
        <v>13.5</v>
      </c>
    </row>
    <row r="428" spans="1:11" x14ac:dyDescent="0.2">
      <c r="A428" s="11" t="s">
        <v>443</v>
      </c>
      <c r="B428" s="11" t="s">
        <v>404</v>
      </c>
      <c r="C428" s="11">
        <v>265</v>
      </c>
      <c r="D428" s="6">
        <v>254</v>
      </c>
      <c r="E428" s="6">
        <v>261</v>
      </c>
      <c r="F428" s="11">
        <f t="shared" si="27"/>
        <v>7</v>
      </c>
      <c r="G428" s="12">
        <f t="shared" si="28"/>
        <v>2.7559055118110236</v>
      </c>
      <c r="H428" s="7">
        <v>14.845938375350141</v>
      </c>
      <c r="I428" s="7">
        <v>14.245653393157601</v>
      </c>
      <c r="J428" s="4">
        <v>14.720812182741117</v>
      </c>
      <c r="K428" s="18">
        <v>14.4</v>
      </c>
    </row>
    <row r="429" spans="1:11" x14ac:dyDescent="0.2">
      <c r="A429" s="24" t="s">
        <v>443</v>
      </c>
      <c r="B429" s="24" t="s">
        <v>405</v>
      </c>
      <c r="C429" s="24">
        <v>434</v>
      </c>
      <c r="D429" s="25">
        <v>413</v>
      </c>
      <c r="E429" s="25">
        <v>413</v>
      </c>
      <c r="F429" s="24">
        <f t="shared" si="27"/>
        <v>0</v>
      </c>
      <c r="G429" s="26">
        <f t="shared" si="28"/>
        <v>0</v>
      </c>
      <c r="H429" s="27">
        <v>14.495657982631929</v>
      </c>
      <c r="I429" s="27">
        <v>13.716373297907673</v>
      </c>
      <c r="J429" s="28">
        <v>13.68909512761021</v>
      </c>
      <c r="K429" s="30">
        <v>12.4</v>
      </c>
    </row>
    <row r="430" spans="1:11" x14ac:dyDescent="0.2">
      <c r="A430" s="11" t="s">
        <v>443</v>
      </c>
      <c r="B430" s="11" t="s">
        <v>406</v>
      </c>
      <c r="C430" s="11">
        <v>125</v>
      </c>
      <c r="D430" s="6">
        <v>123</v>
      </c>
      <c r="E430" s="6">
        <v>120</v>
      </c>
      <c r="F430" s="11">
        <f t="shared" si="27"/>
        <v>-3</v>
      </c>
      <c r="G430" s="12">
        <f t="shared" si="28"/>
        <v>-2.4390243902439024</v>
      </c>
      <c r="H430" s="7">
        <v>17.1939477303989</v>
      </c>
      <c r="I430" s="7">
        <v>16.895604395604398</v>
      </c>
      <c r="J430" s="4">
        <v>16.393442622950818</v>
      </c>
      <c r="K430" s="18">
        <v>14.2</v>
      </c>
    </row>
    <row r="431" spans="1:11" s="5" customFormat="1" x14ac:dyDescent="0.2">
      <c r="A431" s="31" t="s">
        <v>462</v>
      </c>
      <c r="B431" s="31"/>
      <c r="C431" s="31">
        <v>5633</v>
      </c>
      <c r="D431" s="32">
        <v>5420</v>
      </c>
      <c r="E431" s="32">
        <v>5291</v>
      </c>
      <c r="F431" s="31">
        <f t="shared" si="27"/>
        <v>-129</v>
      </c>
      <c r="G431" s="33">
        <f t="shared" si="28"/>
        <v>-2.3800738007380073</v>
      </c>
      <c r="H431" s="34">
        <v>11.51989856435846</v>
      </c>
      <c r="I431" s="34">
        <v>11.060095908580756</v>
      </c>
      <c r="J431" s="34">
        <v>10.775528491711132</v>
      </c>
      <c r="K431" s="35">
        <v>10.4</v>
      </c>
    </row>
    <row r="432" spans="1:11" x14ac:dyDescent="0.2">
      <c r="A432" s="11" t="s">
        <v>444</v>
      </c>
      <c r="B432" s="11" t="s">
        <v>407</v>
      </c>
      <c r="C432" s="11">
        <v>210</v>
      </c>
      <c r="D432" s="6">
        <v>196</v>
      </c>
      <c r="E432" s="6">
        <v>191</v>
      </c>
      <c r="F432" s="11">
        <f t="shared" si="27"/>
        <v>-5</v>
      </c>
      <c r="G432" s="12">
        <f t="shared" si="28"/>
        <v>-2.5510204081632653</v>
      </c>
      <c r="H432" s="7">
        <v>15.097052480230049</v>
      </c>
      <c r="I432" s="7">
        <v>14.131218457101657</v>
      </c>
      <c r="J432" s="4">
        <v>13.790613718411551</v>
      </c>
      <c r="K432" s="18">
        <v>11.4</v>
      </c>
    </row>
    <row r="433" spans="1:11" x14ac:dyDescent="0.2">
      <c r="A433" s="24" t="s">
        <v>444</v>
      </c>
      <c r="B433" s="24" t="s">
        <v>408</v>
      </c>
      <c r="C433" s="24">
        <v>357</v>
      </c>
      <c r="D433" s="25">
        <v>325</v>
      </c>
      <c r="E433" s="25">
        <v>306</v>
      </c>
      <c r="F433" s="24">
        <f t="shared" si="27"/>
        <v>-19</v>
      </c>
      <c r="G433" s="26">
        <f t="shared" si="28"/>
        <v>-5.8461538461538458</v>
      </c>
      <c r="H433" s="27">
        <v>8.8960877149264892</v>
      </c>
      <c r="I433" s="27">
        <v>8.0986792923000248</v>
      </c>
      <c r="J433" s="28">
        <v>7.8180889115993875</v>
      </c>
      <c r="K433" s="30">
        <v>7.8</v>
      </c>
    </row>
    <row r="434" spans="1:11" x14ac:dyDescent="0.2">
      <c r="A434" s="11" t="s">
        <v>444</v>
      </c>
      <c r="B434" s="11" t="s">
        <v>409</v>
      </c>
      <c r="C434" s="11">
        <v>579</v>
      </c>
      <c r="D434" s="6">
        <v>565</v>
      </c>
      <c r="E434" s="6">
        <v>554</v>
      </c>
      <c r="F434" s="11">
        <f t="shared" si="27"/>
        <v>-11</v>
      </c>
      <c r="G434" s="12">
        <f t="shared" si="28"/>
        <v>-1.9469026548672566</v>
      </c>
      <c r="H434" s="7">
        <v>8.3900883929865238</v>
      </c>
      <c r="I434" s="7">
        <v>8.2265579499126389</v>
      </c>
      <c r="J434" s="4">
        <v>8.087591240875911</v>
      </c>
      <c r="K434" s="18">
        <v>8.6</v>
      </c>
    </row>
    <row r="435" spans="1:11" x14ac:dyDescent="0.2">
      <c r="A435" s="24" t="s">
        <v>444</v>
      </c>
      <c r="B435" s="24" t="s">
        <v>410</v>
      </c>
      <c r="C435" s="24">
        <v>212</v>
      </c>
      <c r="D435" s="25">
        <v>201</v>
      </c>
      <c r="E435" s="25">
        <v>194</v>
      </c>
      <c r="F435" s="24">
        <f t="shared" si="27"/>
        <v>-7</v>
      </c>
      <c r="G435" s="26">
        <f t="shared" si="28"/>
        <v>-3.4825870646766171</v>
      </c>
      <c r="H435" s="27">
        <v>11.035918792295679</v>
      </c>
      <c r="I435" s="27">
        <v>10.463300364393545</v>
      </c>
      <c r="J435" s="28">
        <v>10.20515518148343</v>
      </c>
      <c r="K435" s="30">
        <v>9.6</v>
      </c>
    </row>
    <row r="436" spans="1:11" x14ac:dyDescent="0.2">
      <c r="A436" s="11" t="s">
        <v>444</v>
      </c>
      <c r="B436" s="11" t="s">
        <v>411</v>
      </c>
      <c r="C436" s="11">
        <v>1464</v>
      </c>
      <c r="D436" s="6">
        <v>1429</v>
      </c>
      <c r="E436" s="6">
        <v>1408</v>
      </c>
      <c r="F436" s="11">
        <f t="shared" si="27"/>
        <v>-21</v>
      </c>
      <c r="G436" s="12">
        <f t="shared" si="28"/>
        <v>-1.4695591322603219</v>
      </c>
      <c r="H436" s="7">
        <v>11.471556182416549</v>
      </c>
      <c r="I436" s="7">
        <v>11.16580715736834</v>
      </c>
      <c r="J436" s="4">
        <v>10.851637764932564</v>
      </c>
      <c r="K436" s="18">
        <v>11.5</v>
      </c>
    </row>
    <row r="437" spans="1:11" x14ac:dyDescent="0.2">
      <c r="A437" s="24" t="s">
        <v>444</v>
      </c>
      <c r="B437" s="24" t="s">
        <v>412</v>
      </c>
      <c r="C437" s="24">
        <v>96</v>
      </c>
      <c r="D437" s="25">
        <v>89</v>
      </c>
      <c r="E437" s="25">
        <v>81</v>
      </c>
      <c r="F437" s="24">
        <f t="shared" si="27"/>
        <v>-8</v>
      </c>
      <c r="G437" s="26">
        <f t="shared" si="28"/>
        <v>-8.9887640449438209</v>
      </c>
      <c r="H437" s="27">
        <v>15.584415584415584</v>
      </c>
      <c r="I437" s="27">
        <v>15.1618398637138</v>
      </c>
      <c r="J437" s="28">
        <v>13.682432432432432</v>
      </c>
      <c r="K437" s="30">
        <v>10.8</v>
      </c>
    </row>
    <row r="438" spans="1:11" x14ac:dyDescent="0.2">
      <c r="A438" s="11" t="s">
        <v>444</v>
      </c>
      <c r="B438" s="11" t="s">
        <v>413</v>
      </c>
      <c r="C438" s="11">
        <v>101</v>
      </c>
      <c r="D438" s="6">
        <v>97</v>
      </c>
      <c r="E438" s="6">
        <v>99</v>
      </c>
      <c r="F438" s="11">
        <f t="shared" si="27"/>
        <v>2</v>
      </c>
      <c r="G438" s="12">
        <f t="shared" si="28"/>
        <v>2.0618556701030926</v>
      </c>
      <c r="H438" s="7">
        <v>14.896755162241886</v>
      </c>
      <c r="I438" s="7">
        <v>14.434523809523808</v>
      </c>
      <c r="J438" s="4">
        <v>14.688427299703264</v>
      </c>
      <c r="K438" s="18">
        <v>14</v>
      </c>
    </row>
    <row r="439" spans="1:11" x14ac:dyDescent="0.2">
      <c r="A439" s="24" t="s">
        <v>444</v>
      </c>
      <c r="B439" s="24" t="s">
        <v>414</v>
      </c>
      <c r="C439" s="24">
        <v>104</v>
      </c>
      <c r="D439" s="25">
        <v>95</v>
      </c>
      <c r="E439" s="25">
        <v>95</v>
      </c>
      <c r="F439" s="24">
        <f t="shared" si="27"/>
        <v>0</v>
      </c>
      <c r="G439" s="26">
        <f t="shared" si="28"/>
        <v>0</v>
      </c>
      <c r="H439" s="27">
        <v>16.720257234726688</v>
      </c>
      <c r="I439" s="27">
        <v>15.422077922077923</v>
      </c>
      <c r="J439" s="28">
        <v>15.347334410339256</v>
      </c>
      <c r="K439" s="30">
        <v>11.9</v>
      </c>
    </row>
    <row r="440" spans="1:11" x14ac:dyDescent="0.2">
      <c r="A440" s="11" t="s">
        <v>444</v>
      </c>
      <c r="B440" s="11" t="s">
        <v>415</v>
      </c>
      <c r="C440" s="11">
        <v>93</v>
      </c>
      <c r="D440" s="6">
        <v>83</v>
      </c>
      <c r="E440" s="6">
        <v>79</v>
      </c>
      <c r="F440" s="11">
        <f t="shared" si="27"/>
        <v>-4</v>
      </c>
      <c r="G440" s="12">
        <f t="shared" si="28"/>
        <v>-4.8192771084337354</v>
      </c>
      <c r="H440" s="7">
        <v>12.062256809338521</v>
      </c>
      <c r="I440" s="7">
        <v>10.793237971391417</v>
      </c>
      <c r="J440" s="4">
        <v>10.54739652870494</v>
      </c>
      <c r="K440" s="18">
        <v>9.1</v>
      </c>
    </row>
    <row r="441" spans="1:11" x14ac:dyDescent="0.2">
      <c r="A441" s="24" t="s">
        <v>444</v>
      </c>
      <c r="B441" s="24" t="s">
        <v>416</v>
      </c>
      <c r="C441" s="24">
        <v>264</v>
      </c>
      <c r="D441" s="25">
        <v>256</v>
      </c>
      <c r="E441" s="25">
        <v>253</v>
      </c>
      <c r="F441" s="24">
        <f t="shared" si="27"/>
        <v>-3</v>
      </c>
      <c r="G441" s="26">
        <f t="shared" si="28"/>
        <v>-1.171875</v>
      </c>
      <c r="H441" s="27">
        <v>12.529663028001897</v>
      </c>
      <c r="I441" s="27">
        <v>12.081170363378952</v>
      </c>
      <c r="J441" s="28">
        <v>11.855670103092782</v>
      </c>
      <c r="K441" s="30">
        <v>10.4</v>
      </c>
    </row>
    <row r="442" spans="1:11" x14ac:dyDescent="0.2">
      <c r="A442" s="11" t="s">
        <v>444</v>
      </c>
      <c r="B442" s="11" t="s">
        <v>417</v>
      </c>
      <c r="C442" s="11">
        <v>394</v>
      </c>
      <c r="D442" s="6">
        <v>380</v>
      </c>
      <c r="E442" s="6">
        <v>356</v>
      </c>
      <c r="F442" s="11">
        <f t="shared" si="27"/>
        <v>-24</v>
      </c>
      <c r="G442" s="12">
        <f t="shared" si="28"/>
        <v>-6.3157894736842106</v>
      </c>
      <c r="H442" s="7">
        <v>15.271317829457365</v>
      </c>
      <c r="I442" s="7">
        <v>14.814814814814813</v>
      </c>
      <c r="J442" s="4">
        <v>13.88997268825595</v>
      </c>
      <c r="K442" s="18">
        <v>11.6</v>
      </c>
    </row>
    <row r="443" spans="1:11" x14ac:dyDescent="0.2">
      <c r="A443" s="24" t="s">
        <v>444</v>
      </c>
      <c r="B443" s="24" t="s">
        <v>418</v>
      </c>
      <c r="C443" s="24">
        <v>157</v>
      </c>
      <c r="D443" s="25">
        <v>153</v>
      </c>
      <c r="E443" s="25">
        <v>144</v>
      </c>
      <c r="F443" s="24">
        <f t="shared" si="27"/>
        <v>-9</v>
      </c>
      <c r="G443" s="26">
        <f t="shared" si="28"/>
        <v>-5.8823529411764701</v>
      </c>
      <c r="H443" s="27">
        <v>8.880090497737557</v>
      </c>
      <c r="I443" s="27">
        <v>8.6197183098591541</v>
      </c>
      <c r="J443" s="28">
        <v>8.1586402266288953</v>
      </c>
      <c r="K443" s="30">
        <v>7.7</v>
      </c>
    </row>
    <row r="444" spans="1:11" x14ac:dyDescent="0.2">
      <c r="A444" s="11" t="s">
        <v>444</v>
      </c>
      <c r="B444" s="11" t="s">
        <v>419</v>
      </c>
      <c r="C444" s="11">
        <v>147</v>
      </c>
      <c r="D444" s="6">
        <v>146</v>
      </c>
      <c r="E444" s="6">
        <v>145</v>
      </c>
      <c r="F444" s="11">
        <f t="shared" si="27"/>
        <v>-1</v>
      </c>
      <c r="G444" s="12">
        <f t="shared" si="28"/>
        <v>-0.68493150684931503</v>
      </c>
      <c r="H444" s="7">
        <v>17.583732057416267</v>
      </c>
      <c r="I444" s="7">
        <v>17.548076923076923</v>
      </c>
      <c r="J444" s="4">
        <v>17.490952955367913</v>
      </c>
      <c r="K444" s="18">
        <v>15.1</v>
      </c>
    </row>
    <row r="445" spans="1:11" x14ac:dyDescent="0.2">
      <c r="A445" s="24" t="s">
        <v>444</v>
      </c>
      <c r="B445" s="24" t="s">
        <v>420</v>
      </c>
      <c r="C445" s="24">
        <v>105</v>
      </c>
      <c r="D445" s="25">
        <v>103</v>
      </c>
      <c r="E445" s="25">
        <v>96</v>
      </c>
      <c r="F445" s="24">
        <f t="shared" si="27"/>
        <v>-7</v>
      </c>
      <c r="G445" s="26">
        <f t="shared" si="28"/>
        <v>-6.7961165048543686</v>
      </c>
      <c r="H445" s="27">
        <v>13.981358189081226</v>
      </c>
      <c r="I445" s="27">
        <v>13.188220230473751</v>
      </c>
      <c r="J445" s="28">
        <v>12.075471698113208</v>
      </c>
      <c r="K445" s="30">
        <v>11</v>
      </c>
    </row>
    <row r="446" spans="1:11" x14ac:dyDescent="0.2">
      <c r="A446" s="11" t="s">
        <v>444</v>
      </c>
      <c r="B446" s="11" t="s">
        <v>421</v>
      </c>
      <c r="C446" s="11">
        <v>69</v>
      </c>
      <c r="D446" s="6">
        <v>62</v>
      </c>
      <c r="E446" s="6">
        <v>65</v>
      </c>
      <c r="F446" s="11">
        <f t="shared" si="27"/>
        <v>3</v>
      </c>
      <c r="G446" s="12">
        <f t="shared" si="28"/>
        <v>4.838709677419355</v>
      </c>
      <c r="H446" s="7">
        <v>10.283159463487332</v>
      </c>
      <c r="I446" s="7">
        <v>9.4081942336874054</v>
      </c>
      <c r="J446" s="4">
        <v>10.18808777429467</v>
      </c>
      <c r="K446" s="18">
        <v>9.1</v>
      </c>
    </row>
    <row r="447" spans="1:11" x14ac:dyDescent="0.2">
      <c r="A447" s="24" t="s">
        <v>444</v>
      </c>
      <c r="B447" s="24" t="s">
        <v>422</v>
      </c>
      <c r="C447" s="24">
        <v>206</v>
      </c>
      <c r="D447" s="25">
        <v>214</v>
      </c>
      <c r="E447" s="25">
        <v>212</v>
      </c>
      <c r="F447" s="24">
        <f t="shared" si="27"/>
        <v>-2</v>
      </c>
      <c r="G447" s="26">
        <f t="shared" si="28"/>
        <v>-0.93457943925233633</v>
      </c>
      <c r="H447" s="27">
        <v>11.135135135135135</v>
      </c>
      <c r="I447" s="27">
        <v>11.413333333333334</v>
      </c>
      <c r="J447" s="28">
        <v>11.312700106723586</v>
      </c>
      <c r="K447" s="30">
        <v>9.6999999999999993</v>
      </c>
    </row>
    <row r="448" spans="1:11" x14ac:dyDescent="0.2">
      <c r="A448" s="11" t="s">
        <v>444</v>
      </c>
      <c r="B448" s="11" t="s">
        <v>423</v>
      </c>
      <c r="C448" s="11">
        <v>72</v>
      </c>
      <c r="D448" s="6">
        <v>72</v>
      </c>
      <c r="E448" s="6">
        <v>69</v>
      </c>
      <c r="F448" s="11">
        <f t="shared" si="27"/>
        <v>-3</v>
      </c>
      <c r="G448" s="12">
        <f t="shared" si="28"/>
        <v>-4.1666666666666661</v>
      </c>
      <c r="H448" s="7">
        <v>12.587412587412588</v>
      </c>
      <c r="I448" s="7">
        <v>12.371134020618557</v>
      </c>
      <c r="J448" s="4">
        <v>11.917098445595855</v>
      </c>
      <c r="K448" s="18">
        <v>8.8000000000000007</v>
      </c>
    </row>
    <row r="449" spans="1:11" x14ac:dyDescent="0.2">
      <c r="A449" s="24" t="s">
        <v>444</v>
      </c>
      <c r="B449" s="24" t="s">
        <v>424</v>
      </c>
      <c r="C449" s="24">
        <v>172</v>
      </c>
      <c r="D449" s="25">
        <v>162</v>
      </c>
      <c r="E449" s="25">
        <v>162</v>
      </c>
      <c r="F449" s="24">
        <f t="shared" si="27"/>
        <v>0</v>
      </c>
      <c r="G449" s="26">
        <f t="shared" si="28"/>
        <v>0</v>
      </c>
      <c r="H449" s="27">
        <v>11.684782608695652</v>
      </c>
      <c r="I449" s="27">
        <v>10.916442048517521</v>
      </c>
      <c r="J449" s="28">
        <v>10.546875</v>
      </c>
      <c r="K449" s="30">
        <v>9.6</v>
      </c>
    </row>
    <row r="450" spans="1:11" x14ac:dyDescent="0.2">
      <c r="A450" s="11" t="s">
        <v>444</v>
      </c>
      <c r="B450" s="11" t="s">
        <v>425</v>
      </c>
      <c r="C450" s="11">
        <v>831</v>
      </c>
      <c r="D450" s="6">
        <v>792</v>
      </c>
      <c r="E450" s="6">
        <v>782</v>
      </c>
      <c r="F450" s="11">
        <f t="shared" si="27"/>
        <v>-10</v>
      </c>
      <c r="G450" s="12">
        <f t="shared" si="28"/>
        <v>-1.2626262626262625</v>
      </c>
      <c r="H450" s="7">
        <v>12.560459492140266</v>
      </c>
      <c r="I450" s="7">
        <v>11.817367949865712</v>
      </c>
      <c r="J450" s="4">
        <v>11.619613670133729</v>
      </c>
      <c r="K450" s="18">
        <v>11.5</v>
      </c>
    </row>
    <row r="451" spans="1:11" x14ac:dyDescent="0.2">
      <c r="A451" s="24"/>
      <c r="B451" s="24" t="s">
        <v>451</v>
      </c>
      <c r="C451" s="24">
        <v>8378</v>
      </c>
      <c r="D451" s="25">
        <v>7778</v>
      </c>
      <c r="E451" s="25">
        <v>7032</v>
      </c>
      <c r="F451" s="24">
        <f t="shared" si="27"/>
        <v>-746</v>
      </c>
      <c r="G451" s="26">
        <f t="shared" si="28"/>
        <v>-9.5911545384417582</v>
      </c>
      <c r="H451" s="41" t="s">
        <v>445</v>
      </c>
      <c r="I451" s="41" t="s">
        <v>445</v>
      </c>
      <c r="J451" s="42" t="s">
        <v>445</v>
      </c>
      <c r="K451" s="43" t="s">
        <v>445</v>
      </c>
    </row>
    <row r="452" spans="1:11" x14ac:dyDescent="0.2">
      <c r="A452" s="36" t="s">
        <v>458</v>
      </c>
      <c r="B452" s="36"/>
      <c r="C452" s="36">
        <f>C4</f>
        <v>308885</v>
      </c>
      <c r="D452" s="37">
        <f t="shared" ref="D452:K452" si="31">D4</f>
        <v>311752</v>
      </c>
      <c r="E452" s="37">
        <f t="shared" si="31"/>
        <v>317705</v>
      </c>
      <c r="F452" s="36">
        <f t="shared" si="31"/>
        <v>5953</v>
      </c>
      <c r="G452" s="38">
        <f t="shared" si="31"/>
        <v>1.9095306525699918</v>
      </c>
      <c r="H452" s="39">
        <f t="shared" si="31"/>
        <v>9.3590341032010116</v>
      </c>
      <c r="I452" s="39">
        <f t="shared" si="31"/>
        <v>9.3628329002581641</v>
      </c>
      <c r="J452" s="39">
        <f t="shared" si="31"/>
        <v>9.481832146456636</v>
      </c>
      <c r="K452" s="40">
        <f t="shared" si="31"/>
        <v>9.5</v>
      </c>
    </row>
    <row r="453" spans="1:1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x14ac:dyDescent="0.2">
      <c r="A454" s="22" t="s">
        <v>447</v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1" x14ac:dyDescent="0.2">
      <c r="A455" s="15" t="s">
        <v>449</v>
      </c>
      <c r="B455" s="15"/>
      <c r="C455" s="15"/>
      <c r="D455" s="23"/>
      <c r="E455" s="23"/>
      <c r="F455" s="23"/>
      <c r="G455" s="23"/>
      <c r="H455" s="23"/>
      <c r="I455" s="23"/>
      <c r="J455" s="23"/>
      <c r="K455" s="23"/>
    </row>
    <row r="456" spans="1:1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1:11" x14ac:dyDescent="0.2">
      <c r="A457" s="15" t="s">
        <v>455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x14ac:dyDescent="0.2">
      <c r="A458" s="22" t="s">
        <v>456</v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1:11" x14ac:dyDescent="0.2"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1:11" x14ac:dyDescent="0.2">
      <c r="A460" s="22" t="s">
        <v>480</v>
      </c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1:1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1:11" x14ac:dyDescent="0.2">
      <c r="A462" s="15" t="s">
        <v>478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x14ac:dyDescent="0.2">
      <c r="A463" s="22" t="s">
        <v>479</v>
      </c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1:11" ht="15" x14ac:dyDescent="0.25">
      <c r="A464" s="16" t="s">
        <v>452</v>
      </c>
      <c r="B464" s="8"/>
      <c r="C464" s="8"/>
      <c r="D464" s="8"/>
      <c r="E464" s="8"/>
    </row>
    <row r="465" spans="1:5" x14ac:dyDescent="0.2">
      <c r="A465" s="8"/>
      <c r="B465" s="8"/>
      <c r="C465" s="8"/>
      <c r="D465" s="8"/>
      <c r="E465" s="8"/>
    </row>
    <row r="466" spans="1:5" x14ac:dyDescent="0.2">
      <c r="A466" s="8"/>
      <c r="B466" s="8"/>
      <c r="D466" s="8"/>
      <c r="E466" s="8"/>
    </row>
  </sheetData>
  <mergeCells count="3">
    <mergeCell ref="F2:G2"/>
    <mergeCell ref="C2:E2"/>
    <mergeCell ref="H2:J2"/>
  </mergeCells>
  <phoneticPr fontId="5" type="noConversion"/>
  <pageMargins left="0.39370078740157483" right="0.39370078740157483" top="0.19685039370078741" bottom="0.19685039370078741" header="0.51181102362204722" footer="0.51181102362204722"/>
  <pageSetup paperSize="9" scale="95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</vt:lpstr>
    </vt:vector>
  </TitlesOfParts>
  <Company>NAV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Uføremottakere etter kommune des 2011</dc:title>
  <dc:creator>Marianne N Lindbøl</dc:creator>
  <cp:lastModifiedBy>Jostein Ellingsen</cp:lastModifiedBy>
  <cp:lastPrinted>2016-07-06T07:21:29Z</cp:lastPrinted>
  <dcterms:created xsi:type="dcterms:W3CDTF">2012-01-18T07:29:26Z</dcterms:created>
  <dcterms:modified xsi:type="dcterms:W3CDTF">2016-08-24T12:34:41Z</dcterms:modified>
</cp:coreProperties>
</file>