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0.xml" ContentType="application/vnd.openxmlformats-officedocument.drawing+xml"/>
  <Override PartName="/xl/worksheets/sheet18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23040" windowHeight="9195" tabRatio="847" activeTab="0"/>
  </bookViews>
  <sheets>
    <sheet name="Figur1" sheetId="24" r:id="rId1"/>
    <sheet name="Figur 2" sheetId="25" r:id="rId2"/>
    <sheet name="Tabell 1" sheetId="17" r:id="rId3"/>
    <sheet name="Tabell 2" sheetId="30" r:id="rId4"/>
    <sheet name="Tabell 3" sheetId="2" r:id="rId5"/>
    <sheet name="Tabell 4" sheetId="31" r:id="rId6"/>
    <sheet name="Figur 3" sheetId="7" r:id="rId7"/>
    <sheet name="Figur 4" sheetId="1" r:id="rId8"/>
    <sheet name="Figur 5" sheetId="21" r:id="rId9"/>
    <sheet name="Figur 6" sheetId="22" r:id="rId10"/>
    <sheet name="Figur 7" sheetId="23" r:id="rId11"/>
    <sheet name="Figur 8" sheetId="12" r:id="rId12"/>
    <sheet name="Tabell 5 " sheetId="18" r:id="rId13"/>
    <sheet name="Tabell 6" sheetId="33" r:id="rId14"/>
    <sheet name="Tabell 7" sheetId="19" r:id="rId15"/>
    <sheet name="Tabell 8" sheetId="8" r:id="rId16"/>
    <sheet name="Figur 9" sheetId="32" r:id="rId17"/>
    <sheet name="Figur 10" sheetId="27" r:id="rId18"/>
  </sheets>
  <definedNames/>
  <calcPr calcId="145621"/>
</workbook>
</file>

<file path=xl/sharedStrings.xml><?xml version="1.0" encoding="utf-8"?>
<sst xmlns="http://schemas.openxmlformats.org/spreadsheetml/2006/main" count="547" uniqueCount="276">
  <si>
    <t>Offentlig forvaltning</t>
  </si>
  <si>
    <t>Undervisning</t>
  </si>
  <si>
    <t>I alt</t>
  </si>
  <si>
    <t>Uendret</t>
  </si>
  <si>
    <t>Nedgang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</si>
  <si>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</si>
  <si>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</si>
  <si>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</si>
  <si>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</si>
  <si>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</si>
  <si>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</si>
  <si>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</si>
  <si>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</si>
  <si>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</si>
  <si>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</si>
  <si>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</si>
  <si>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</si>
  <si>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</si>
  <si>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</si>
  <si>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Nordland</t>
  </si>
  <si>
    <t>Troms</t>
  </si>
  <si>
    <t>Finnmark</t>
  </si>
  <si>
    <t>Industrien totalt</t>
  </si>
  <si>
    <t>Mangel på arbeidskraft i antall personer</t>
  </si>
  <si>
    <t>Trøndelag</t>
  </si>
  <si>
    <t>Nord-Norge</t>
  </si>
  <si>
    <t>Tekstil- og lærvarer</t>
  </si>
  <si>
    <t>Trevarer</t>
  </si>
  <si>
    <t>Jordbruk, skogbruk og fiske</t>
  </si>
  <si>
    <t>Østfold, Vestfold og Telemark</t>
  </si>
  <si>
    <t>Oslo og Akershus</t>
  </si>
  <si>
    <t>Hedmark, Oppland og Buskerud</t>
  </si>
  <si>
    <t>Bergverksdrift og utvinning</t>
  </si>
  <si>
    <t>Bygge- og anleggsvirksomhet</t>
  </si>
  <si>
    <t>Transport og lagring</t>
  </si>
  <si>
    <t>Overnattings- og serveringsvirksomhet</t>
  </si>
  <si>
    <t>Informasjon og kommunikasjon</t>
  </si>
  <si>
    <t>Finansierings- og forsikringsvirksomhet</t>
  </si>
  <si>
    <t>Eiendomsdrift, forretningsmessig og faglig tjenesteyting</t>
  </si>
  <si>
    <t>Helse- og sosialtjeneste</t>
  </si>
  <si>
    <t>Sykepleiere</t>
  </si>
  <si>
    <t>Kokker</t>
  </si>
  <si>
    <t>Anleggsmaskinførere</t>
  </si>
  <si>
    <t>Rørleggere og VVS-montører</t>
  </si>
  <si>
    <t>Sveisere</t>
  </si>
  <si>
    <t>Platearbeidere</t>
  </si>
  <si>
    <t>Bilmekanikere</t>
  </si>
  <si>
    <t>Førskolelærere</t>
  </si>
  <si>
    <t>Vernepleiere</t>
  </si>
  <si>
    <t>Grunnskolelærere</t>
  </si>
  <si>
    <t>Annet</t>
  </si>
  <si>
    <t>For få kvalifiserte søkere</t>
  </si>
  <si>
    <t>Andre ingeniører</t>
  </si>
  <si>
    <t>Andre håndverkere</t>
  </si>
  <si>
    <t>Elektrikere</t>
  </si>
  <si>
    <t>Helsefagarbeidere</t>
  </si>
  <si>
    <t>Servitører</t>
  </si>
  <si>
    <t>Butikkmedarbeidere</t>
  </si>
  <si>
    <t>Tømrere og snekkere</t>
  </si>
  <si>
    <t>Legespesialister</t>
  </si>
  <si>
    <t>Spesialsykepleiere</t>
  </si>
  <si>
    <t>Lastebil- og trailersjåfører</t>
  </si>
  <si>
    <t>Telefon- og nettselgere</t>
  </si>
  <si>
    <t>Betongarbeidere</t>
  </si>
  <si>
    <t>Andre bygningsarbeidere</t>
  </si>
  <si>
    <t>Anleggsmaskin- og industrimekanikere</t>
  </si>
  <si>
    <t>Bygningsingeniører</t>
  </si>
  <si>
    <t>Yrkesfaglærere</t>
  </si>
  <si>
    <t>Elkraftingeniører</t>
  </si>
  <si>
    <t>Frisører</t>
  </si>
  <si>
    <t>Kopper- og blikkenslagere</t>
  </si>
  <si>
    <t>Bakere, konditorer mv.</t>
  </si>
  <si>
    <t>Andre administrative ledere</t>
  </si>
  <si>
    <t>Murere</t>
  </si>
  <si>
    <t>Møbelsnekkere</t>
  </si>
  <si>
    <t>Virksomhetenes sysselsettingsforventninger for det kommende året. Prosentandeler.</t>
  </si>
  <si>
    <t>Mislyktes i å rekruttere</t>
  </si>
  <si>
    <t>Ansatt noen med lavere eller annen formell kompetanse</t>
  </si>
  <si>
    <t>Universitets_x001E_ og høyskolelektorer/-lærere</t>
  </si>
  <si>
    <t>Totalt</t>
  </si>
  <si>
    <t>Økning</t>
  </si>
  <si>
    <t>estimert mangel</t>
  </si>
  <si>
    <t>verdi for positiv feil</t>
  </si>
  <si>
    <t>verdi for negativ feil</t>
  </si>
  <si>
    <t>Andre helseyrker</t>
  </si>
  <si>
    <t>Andre salgsmedarbeidere</t>
  </si>
  <si>
    <t>Hordaland, Sogn og Fjordane, Møre og Romsdal</t>
  </si>
  <si>
    <t>Ledere</t>
  </si>
  <si>
    <t>Ingeniør- og ikt-fag</t>
  </si>
  <si>
    <t>Akademiske yrker</t>
  </si>
  <si>
    <t>Helse, pleie og omsorg</t>
  </si>
  <si>
    <t>Barne- og ungdomsarbeid</t>
  </si>
  <si>
    <t>Meglere og konsulenter</t>
  </si>
  <si>
    <t>Kontorarbeid</t>
  </si>
  <si>
    <t>Butikk- og salgsarbeid</t>
  </si>
  <si>
    <t>Bygg og anlegg</t>
  </si>
  <si>
    <t>Industriarbeid</t>
  </si>
  <si>
    <t>Reiseliv og transport</t>
  </si>
  <si>
    <t>Serviceyrker og annet arbeid</t>
  </si>
  <si>
    <t>NAVs stramhets-indikator</t>
  </si>
  <si>
    <t>Ingen yrkesbakgrunn eller uoppgitt</t>
  </si>
  <si>
    <t>95% konf.int.</t>
  </si>
  <si>
    <t>Renholdere i bedrifter</t>
  </si>
  <si>
    <t>Ledere av bygge- og</t>
  </si>
  <si>
    <t>Lektorer mv. (videregående skole)</t>
  </si>
  <si>
    <t>Sysselsettingsvekst (NR), h.a.</t>
  </si>
  <si>
    <t>Sysselsettingsvekst (AKU), h. a.</t>
  </si>
  <si>
    <t>Nettoandel virksomheter som forventer økt bemanning de neste 12 månedene, v. a.</t>
  </si>
  <si>
    <t>Agder-fylkene og Rogaland</t>
  </si>
  <si>
    <t>Prosentvis andel virksomheter med alvorlige rekrutterings-problemer</t>
  </si>
  <si>
    <t>Tabell 3. Sysselsettingsforventninger. Prosentandel virksomheter som venter redusert, uendret eller økt sysselsetting</t>
  </si>
  <si>
    <t>Figur 2. Virksomheter med rekrutteringsproblemer som skyldes for få/ingen kvalifiserte søkere eller om det er andre årsaker, etter fylke. Prosent</t>
  </si>
  <si>
    <t>Figur 1. Virksomheter som har mislyktes i å rekruttere arbeidskraft eller måttet ansette noen med annen eller lavere formell kompetanse enn man søkte etter, etter fylke. Prosent</t>
  </si>
  <si>
    <t>Tabell 4. Sysselsettingsforventninger etter næring. Prosentandel virksomheter som venter redusert, uendret eller økt sysselsetting</t>
  </si>
  <si>
    <t>Figur 3: NAVs sysselsettingsbarometer. Nettoandel virksomheter som forventer økning i sysselsettingen, etter fylke. Prosent.</t>
  </si>
  <si>
    <t>Figur 4: Nettoandel virksomheter som forventer økning i bemanningen de neste 12 månedene,(venstre akse). Årlig sysselsettingsvekst ifølge nasjonalregnskapet og AKU (høyre akse). Prosent</t>
  </si>
  <si>
    <t>Figur 5: NAVs sysselsettingsbarometer. Nettoandel virksomheter som forventer økning i sysselsettingen, etter næring. Prosent</t>
  </si>
  <si>
    <t>Figur 6: NAVs sysselsettingsbarometer. Nettoandel virksomheter som forventer økning i sysselsettingen, etter industrinæring. Prosent</t>
  </si>
  <si>
    <t>Figur 7. Virksomheter som har mislyktes i å rekruttere arbeidskraft eller måttet ansette noen med annen formell kompetanse enn man søkte etter, etter næring. Prosent</t>
  </si>
  <si>
    <t>Figur 8. Virksomheter med rekrutteringsproblemer som skyldes for få/ingen kvalifiserte søkere eller om det er andre årsaker, etter næring. Prosent</t>
  </si>
  <si>
    <t>Figur 9: Estimert mangel på arbeidskraft med konfidensintervaller. Etter fylke</t>
  </si>
  <si>
    <t>Nettoandel</t>
  </si>
  <si>
    <t>Elektrisitet, vann og renovasjon</t>
  </si>
  <si>
    <t>Varehandel, motorvognreparasjoner</t>
  </si>
  <si>
    <t>Personlig tjenesteyting</t>
  </si>
  <si>
    <t>Nærings- og nytelsemidler</t>
  </si>
  <si>
    <t>Treforedling og grafisk prod.</t>
  </si>
  <si>
    <t>Prod. av maskiner og utstyr</t>
  </si>
  <si>
    <t>Prod. av metallvarer</t>
  </si>
  <si>
    <t>Prod. av annen industri</t>
  </si>
  <si>
    <t>Prod. av elektriske og optiske produkter</t>
  </si>
  <si>
    <t>Petroleum og kjemiske prod.</t>
  </si>
  <si>
    <t>-Nærings- og nytelsemidler</t>
  </si>
  <si>
    <t>-Tekstil- og lærvarer</t>
  </si>
  <si>
    <t>-Trevarer</t>
  </si>
  <si>
    <t>-Treforedling og grafisk prod.</t>
  </si>
  <si>
    <t>-Petroleum og kjemisk prod.</t>
  </si>
  <si>
    <t>-Prod. av annen industri</t>
  </si>
  <si>
    <t>-Prod. av metallvarer</t>
  </si>
  <si>
    <t>-Prod. av maskiner og utstyr</t>
  </si>
  <si>
    <t>-Prod. av elektriske og optiske produkter</t>
  </si>
  <si>
    <t>NAVs stramhetsindikator</t>
  </si>
  <si>
    <t>Prosentvis andel bedrifter med alvorlige rekrutteringsproblemer</t>
  </si>
  <si>
    <t>Industrien</t>
  </si>
  <si>
    <t>Sivilingeniører (bygg og anlegg)</t>
  </si>
  <si>
    <t>Psykologer</t>
  </si>
  <si>
    <t>Andre språklærere</t>
  </si>
  <si>
    <t>Spesiallærere / spesialpedagoger</t>
  </si>
  <si>
    <t>Forsikrings- og finansmedarbeidere</t>
  </si>
  <si>
    <t>Verktøymaker, låsesmeder mv.</t>
  </si>
  <si>
    <t>Tabell 1. Estimert mangel på arbeidskraft etter fylke</t>
  </si>
  <si>
    <t>Figur 10. Estimert mangel på arbeidskraft med konfidensintervaller. Etter næring</t>
  </si>
  <si>
    <t>Systemanalytikere/-arkitekter</t>
  </si>
  <si>
    <t>Allmennpraktiserende leger</t>
  </si>
  <si>
    <t>Maskiningeniører</t>
  </si>
  <si>
    <t>Bil-, drosje- og varebilførere</t>
  </si>
  <si>
    <t>Andre daglige ledere i tjenesteytende virksomheter</t>
  </si>
  <si>
    <t>Bussjåfører og trikkeførere</t>
  </si>
  <si>
    <t>Programvareutviklere</t>
  </si>
  <si>
    <t>Malere og byggtapetserere</t>
  </si>
  <si>
    <t>Høyere saksbehandlere i offentlig og privat virksomhet</t>
  </si>
  <si>
    <t>Andre ledere av produksjon og tjenesteyting</t>
  </si>
  <si>
    <t>Restaurantsjefer</t>
  </si>
  <si>
    <t>Spesialister i pedagogikk</t>
  </si>
  <si>
    <t>Kontormedarbeidere</t>
  </si>
  <si>
    <t>Ledere av industriproduksjon mv.</t>
  </si>
  <si>
    <t>Nettverks- og systemteknikere, IKT</t>
  </si>
  <si>
    <t>Lagermedarbeidere og materialforvaltere</t>
  </si>
  <si>
    <t>Barnehage- og skolefritidsassistenter mv.</t>
  </si>
  <si>
    <t>Andre pleiemedarbeidere</t>
  </si>
  <si>
    <t>Glassarbeidere</t>
  </si>
  <si>
    <t>Kuldemontører mv.</t>
  </si>
  <si>
    <t>Tele- og IKT-installatører</t>
  </si>
  <si>
    <t>Kjøkkenassistenter</t>
  </si>
  <si>
    <t>Andre programvare- og applikasjonsutviklere</t>
  </si>
  <si>
    <t>Gatekjøkken- og kafémedarbeidere mv.</t>
  </si>
  <si>
    <t>Andre personlige tjenesteytere</t>
  </si>
  <si>
    <t>Andre lærere</t>
  </si>
  <si>
    <t>Revisorer, regnskapsrådgivere</t>
  </si>
  <si>
    <t>Gips- og sparklingsarbeidere</t>
  </si>
  <si>
    <t>Applikasjonsprogrammerere</t>
  </si>
  <si>
    <t>Regnskapsmedarbeidere</t>
  </si>
  <si>
    <t>Dørselgere</t>
  </si>
  <si>
    <t>Overflatebehandlere og lakkerere</t>
  </si>
  <si>
    <t>Slaktere, fiskehandlere mv.</t>
  </si>
  <si>
    <t>Andre hjelpearbeidere i industri</t>
  </si>
  <si>
    <t>Finans- og økonomisjefer</t>
  </si>
  <si>
    <t>Salgs- og markedssjefer</t>
  </si>
  <si>
    <t>Ledere av eldreomsorg</t>
  </si>
  <si>
    <t>Reklame- og markedsføringsrådgivere</t>
  </si>
  <si>
    <t>Sikkerhetsanalytikere mv.</t>
  </si>
  <si>
    <t>Protese- og tannteknikere</t>
  </si>
  <si>
    <t>Regnskapsførere</t>
  </si>
  <si>
    <t>Forsikringsagenter</t>
  </si>
  <si>
    <t>Miljøarbeidere innen sosiale fagfelt</t>
  </si>
  <si>
    <t>Sjefskokker</t>
  </si>
  <si>
    <t>Andre yrker innen estetiske fag</t>
  </si>
  <si>
    <t>Driftsteknikere, IKT</t>
  </si>
  <si>
    <t>Internett-teknikere</t>
  </si>
  <si>
    <t>Teknikere innen telekom</t>
  </si>
  <si>
    <t>Hotellresepsjonister</t>
  </si>
  <si>
    <t>Bartendere</t>
  </si>
  <si>
    <t>Vaktmestre</t>
  </si>
  <si>
    <t>Kjøreskolelærere</t>
  </si>
  <si>
    <t>Melke_x001E_ og husdyrprodusenter</t>
  </si>
  <si>
    <t>Havbruksarbeidere</t>
  </si>
  <si>
    <t>Gulv- og flisleggere</t>
  </si>
  <si>
    <t>Energimontører</t>
  </si>
  <si>
    <t>Serviceelektronikere</t>
  </si>
  <si>
    <t>Operatører innen næringsmiddelproduksjon</t>
  </si>
  <si>
    <t>Montører av mekaniske produkter</t>
  </si>
  <si>
    <t>Andre montører</t>
  </si>
  <si>
    <t>Andre rengjørere</t>
  </si>
  <si>
    <t>Hjelpearbeidere i anlegg</t>
  </si>
  <si>
    <t>sum</t>
  </si>
  <si>
    <t>Helt ledige og arbeidssøkere på tiltak i februar 2018</t>
  </si>
  <si>
    <t>Industrisamlet</t>
  </si>
  <si>
    <t>Sum</t>
  </si>
  <si>
    <t>Tabell 5. Estimert mangel på arbeidskraft fordelt på næringer. 2018</t>
  </si>
  <si>
    <t>Tabell 6. Estimert mangel på arbeidskraft fordelt på næringer og regioner. 2018</t>
  </si>
  <si>
    <t>Taktekkere</t>
  </si>
  <si>
    <t>Arealplanleggere</t>
  </si>
  <si>
    <t>Finans- og investeringsrådgivere</t>
  </si>
  <si>
    <t>Rådgivere innen sosiale fagfelt</t>
  </si>
  <si>
    <t>Andre yrker innen offentlig forvaltning</t>
  </si>
  <si>
    <t>Religiøse yrker</t>
  </si>
  <si>
    <t>Andre opplysningsmedarbeidere</t>
  </si>
  <si>
    <t>Butikkavdelingssjefer</t>
  </si>
  <si>
    <t>Fengselsbetjenter</t>
  </si>
  <si>
    <t>Andre sikkerhetsarbeidere</t>
  </si>
  <si>
    <t>Montører av elektriske og elektroniske produkter</t>
  </si>
  <si>
    <t>Strategi- og planleggingssjefer</t>
  </si>
  <si>
    <t>Ledere av IKT-enheter</t>
  </si>
  <si>
    <t>Ledere av helsetjenester</t>
  </si>
  <si>
    <t>Sivilingeniører (geofag, petro- leumsteknologi, metallurgi mv.)</t>
  </si>
  <si>
    <t>Sivilingeniører (elkraftteknikk)</t>
  </si>
  <si>
    <t>Sivilingeniører (telekommunikasjon)</t>
  </si>
  <si>
    <t>Sivilarkitekter</t>
  </si>
  <si>
    <t>Rådgivere innen kompetanseutvikling</t>
  </si>
  <si>
    <t>Salgskonsulenter innen IKT-produkter</t>
  </si>
  <si>
    <t>Databasedesignere og -administratorer</t>
  </si>
  <si>
    <t>Systemadministratorer</t>
  </si>
  <si>
    <t>Andre juridiske yrker</t>
  </si>
  <si>
    <t>Rådgivere/forskere, humanistiske fag</t>
  </si>
  <si>
    <t>Geistlige yrker</t>
  </si>
  <si>
    <t>Journalister</t>
  </si>
  <si>
    <t>Elektronikkingeniører</t>
  </si>
  <si>
    <t>Ingeniører innen petroleum, bergverk og metallurgi</t>
  </si>
  <si>
    <t>Kontrolloperatører innen kjemisk prosessindustri</t>
  </si>
  <si>
    <t>Arbeidsformidlere</t>
  </si>
  <si>
    <t>Andre yrker innen forretningstjenester</t>
  </si>
  <si>
    <t>Trenere og idrettsdommere</t>
  </si>
  <si>
    <t>Kundesentermedarbeidere</t>
  </si>
  <si>
    <t>Sentralbordoperatører</t>
  </si>
  <si>
    <t>Transportfunksjonærer</t>
  </si>
  <si>
    <t>Arkivassistenter</t>
  </si>
  <si>
    <t>Kosmetologer mv.</t>
  </si>
  <si>
    <t>Gateselgere, mat</t>
  </si>
  <si>
    <t>Gartnere</t>
  </si>
  <si>
    <t>Plante- og husdyrprodusenter</t>
  </si>
  <si>
    <t>Steinhoggere mv.</t>
  </si>
  <si>
    <t>Metalldreiere mv.</t>
  </si>
  <si>
    <t>Trykkere</t>
  </si>
  <si>
    <t>Automatikere</t>
  </si>
  <si>
    <t>Skreddere, buntmakere mv.</t>
  </si>
  <si>
    <t>Yrkesdykkere</t>
  </si>
  <si>
    <t>Kran- og heisførere mv.</t>
  </si>
  <si>
    <t>Dekks- og maskinmannskap (skip)</t>
  </si>
  <si>
    <t>Hjelpearbeidere i husdyrproduksjon</t>
  </si>
  <si>
    <t>Reklamedistributører mv.</t>
  </si>
  <si>
    <t>Andre hjelpearbeidere</t>
  </si>
  <si>
    <t>Tabell 7. Stramhetsindikatoren, etter næring og region. 2018</t>
  </si>
  <si>
    <t>Tabell 8. Estimert mangel på arbeidskraft for utvalgte yrker. Sortert etter antall personer bedriftene mangler. 2018</t>
  </si>
  <si>
    <t>95 % konfidens-intervall for estimert mangel , øvre grense</t>
  </si>
  <si>
    <t>95 % konfidens-intervall for estimert mangel , nedre grense</t>
  </si>
  <si>
    <r>
      <t>Tabell 2:</t>
    </r>
    <r>
      <rPr>
        <sz val="10"/>
        <color rgb="FF1F497D"/>
        <rFont val="Arial"/>
        <family val="2"/>
      </rPr>
      <t xml:space="preserve"> </t>
    </r>
    <r>
      <rPr>
        <sz val="10"/>
        <color rgb="FF808000"/>
        <rFont val="Arial"/>
        <family val="2"/>
      </rPr>
      <t>Mangel på arbeidskraft våren 2018 etter yrkesgruppe, sammenlignet med antall helt ledige og arbeidssøkere på tiltak i februar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</si>
</sst>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#,##0.0"/>
  </numFmts>
  <fonts count="45">
    <font>
      <sz val="10"/>
      <name val="Arial"/>
      <family val="2"/>
    </font>
    <font>
      <sz val="11"/>
      <color theme="1"/>
      <name val="Arial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0"/>
      <color rgb="FF00B0F0"/>
      <name val="Verdana"/>
      <family val="2"/>
    </font>
    <font>
      <sz val="10"/>
      <color rgb="FFFF0000"/>
      <name val="Arial"/>
      <family val="2"/>
    </font>
    <font>
      <b/>
      <sz val="8"/>
      <color rgb="FFFFFFFF"/>
      <name val="Arial"/>
      <family val="2"/>
    </font>
    <font>
      <b/>
      <sz val="8"/>
      <name val="Arial"/>
      <family val="2"/>
    </font>
    <font>
      <b/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name val="Arial"/>
      <family val="2"/>
      <scheme val="minor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333333"/>
      <name val="Inherit"/>
      <family val="2"/>
    </font>
    <font>
      <b/>
      <sz val="10"/>
      <name val="Arial"/>
      <family val="2"/>
    </font>
    <font>
      <b/>
      <sz val="8"/>
      <color rgb="FFFFFFFF"/>
      <name val="Arial"/>
      <family val="2"/>
      <scheme val="minor"/>
    </font>
    <font>
      <sz val="8"/>
      <name val="Arial"/>
      <family val="2"/>
      <scheme val="minor"/>
    </font>
    <font>
      <b/>
      <sz val="8"/>
      <name val="Arial"/>
      <family val="2"/>
      <scheme val="minor"/>
    </font>
    <font>
      <sz val="8"/>
      <name val="Verdana"/>
      <family val="2"/>
    </font>
    <font>
      <sz val="10"/>
      <name val="Arial"/>
      <family val="2"/>
      <scheme val="major"/>
    </font>
    <font>
      <sz val="10"/>
      <color rgb="FF808000"/>
      <name val="Arial"/>
      <family val="2"/>
      <scheme val="minor"/>
    </font>
    <font>
      <sz val="10"/>
      <color rgb="FF808000"/>
      <name val="Arial"/>
      <family val="2"/>
    </font>
    <font>
      <sz val="10"/>
      <color rgb="FF1F497D"/>
      <name val="Arial"/>
      <family val="2"/>
    </font>
    <font>
      <sz val="1.5"/>
      <color rgb="FF000000"/>
      <name val="Arial"/>
      <family val="2"/>
    </font>
    <font>
      <sz val="1"/>
      <color rgb="FF000000"/>
      <name val="Arial"/>
      <family val="2"/>
    </font>
    <font>
      <sz val="1.35"/>
      <color rgb="FF000000"/>
      <name val="Arial"/>
      <family val="2"/>
    </font>
    <font>
      <sz val="8"/>
      <color theme="0"/>
      <name val="Arial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6EED5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B3CC82"/>
      </left>
      <right/>
      <top style="medium">
        <color rgb="FFB3CC82"/>
      </top>
      <bottom style="medium">
        <color rgb="FFB3CC82"/>
      </bottom>
    </border>
    <border>
      <left/>
      <right/>
      <top style="medium">
        <color rgb="FFB3CC82"/>
      </top>
      <bottom style="medium">
        <color rgb="FFB3CC82"/>
      </bottom>
    </border>
    <border>
      <left/>
      <right style="medium">
        <color rgb="FFB3CC82"/>
      </right>
      <top style="medium">
        <color rgb="FFB3CC82"/>
      </top>
      <bottom style="medium">
        <color rgb="FFB3CC82"/>
      </bottom>
    </border>
    <border>
      <left style="medium">
        <color rgb="FFB3CC82"/>
      </left>
      <right/>
      <top/>
      <bottom style="medium">
        <color rgb="FFB3CC82"/>
      </bottom>
    </border>
    <border>
      <left/>
      <right/>
      <top/>
      <bottom style="medium">
        <color rgb="FFB3CC82"/>
      </bottom>
    </border>
    <border>
      <left/>
      <right style="medium">
        <color rgb="FFB3CC82"/>
      </right>
      <top/>
      <bottom style="medium">
        <color rgb="FFB3CC82"/>
      </bottom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4" applyNumberFormat="0" applyAlignment="0" applyProtection="0"/>
    <xf numFmtId="0" fontId="19" fillId="6" borderId="5" applyNumberFormat="0" applyAlignment="0" applyProtection="0"/>
    <xf numFmtId="0" fontId="20" fillId="6" borderId="4" applyNumberFormat="0" applyAlignment="0" applyProtection="0"/>
    <xf numFmtId="0" fontId="21" fillId="0" borderId="6" applyNumberFormat="0" applyFill="0" applyAlignment="0" applyProtection="0"/>
    <xf numFmtId="0" fontId="22" fillId="7" borderId="7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" fillId="32" borderId="9" applyNumberFormat="0" applyFont="0" applyAlignment="0" applyProtection="0"/>
  </cellStyleXfs>
  <cellXfs count="146">
    <xf numFmtId="0" fontId="0" fillId="0" borderId="0" xfId="0"/>
    <xf numFmtId="1" fontId="0" fillId="0" borderId="0" xfId="0" applyNumberFormat="1"/>
    <xf numFmtId="0" fontId="2" fillId="0" borderId="0" xfId="0" applyFont="1"/>
    <xf numFmtId="0" fontId="2" fillId="0" borderId="0" xfId="0" applyFont="1" applyBorder="1"/>
    <xf numFmtId="164" fontId="3" fillId="0" borderId="0" xfId="0" applyNumberFormat="1" applyFont="1"/>
    <xf numFmtId="1" fontId="2" fillId="0" borderId="0" xfId="0" applyNumberFormat="1" applyFont="1"/>
    <xf numFmtId="164" fontId="2" fillId="0" borderId="0" xfId="0" applyNumberFormat="1" applyFont="1"/>
    <xf numFmtId="1" fontId="2" fillId="0" borderId="0" xfId="0" applyNumberFormat="1" applyFont="1" applyBorder="1"/>
    <xf numFmtId="164" fontId="0" fillId="0" borderId="0" xfId="0" applyNumberFormat="1"/>
    <xf numFmtId="0" fontId="0" fillId="0" borderId="0" xfId="0" applyBorder="1"/>
    <xf numFmtId="164" fontId="2" fillId="0" borderId="0" xfId="0" applyNumberFormat="1" applyFont="1" applyBorder="1"/>
    <xf numFmtId="0" fontId="5" fillId="0" borderId="0" xfId="0" applyFont="1"/>
    <xf numFmtId="1" fontId="2" fillId="0" borderId="0" xfId="0" applyNumberFormat="1" applyFont="1" applyAlignment="1">
      <alignment horizontal="right"/>
    </xf>
    <xf numFmtId="9" fontId="0" fillId="0" borderId="0" xfId="20" applyFont="1"/>
    <xf numFmtId="0" fontId="2" fillId="0" borderId="0" xfId="0" applyFont="1" applyAlignment="1">
      <alignment horizontal="right"/>
    </xf>
    <xf numFmtId="0" fontId="7" fillId="0" borderId="0" xfId="0" applyFont="1"/>
    <xf numFmtId="0" fontId="0" fillId="0" borderId="0" xfId="0" applyFill="1"/>
    <xf numFmtId="1" fontId="0" fillId="0" borderId="0" xfId="21" applyNumberFormat="1" applyFont="1">
      <alignment/>
      <protection/>
    </xf>
    <xf numFmtId="0" fontId="0" fillId="0" borderId="0" xfId="21" applyFont="1">
      <alignment/>
      <protection/>
    </xf>
    <xf numFmtId="0" fontId="0" fillId="0" borderId="0" xfId="21">
      <alignment/>
      <protection/>
    </xf>
    <xf numFmtId="0" fontId="8" fillId="0" borderId="0" xfId="21" applyFont="1">
      <alignment/>
      <protection/>
    </xf>
    <xf numFmtId="3" fontId="0" fillId="0" borderId="0" xfId="21" applyNumberFormat="1">
      <alignment/>
      <protection/>
    </xf>
    <xf numFmtId="1" fontId="0" fillId="0" borderId="0" xfId="21" applyNumberFormat="1">
      <alignment/>
      <protection/>
    </xf>
    <xf numFmtId="0" fontId="9" fillId="33" borderId="10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0" fillId="34" borderId="13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10" fillId="0" borderId="13" xfId="0" applyFont="1" applyBorder="1" applyAlignment="1">
      <alignment vertical="center" wrapText="1"/>
    </xf>
    <xf numFmtId="1" fontId="4" fillId="34" borderId="14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3" fontId="4" fillId="34" borderId="14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164" fontId="4" fillId="34" borderId="14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10" fillId="34" borderId="14" xfId="0" applyNumberFormat="1" applyFont="1" applyFill="1" applyBorder="1" applyAlignment="1">
      <alignment horizontal="center" vertical="center" wrapText="1"/>
    </xf>
    <xf numFmtId="164" fontId="10" fillId="34" borderId="14" xfId="0" applyNumberFormat="1" applyFont="1" applyFill="1" applyBorder="1" applyAlignment="1">
      <alignment horizontal="center" vertical="center" wrapText="1"/>
    </xf>
    <xf numFmtId="1" fontId="4" fillId="34" borderId="15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166" fontId="4" fillId="34" borderId="14" xfId="0" applyNumberFormat="1" applyFont="1" applyFill="1" applyBorder="1" applyAlignment="1">
      <alignment horizontal="center" vertical="center" wrapText="1"/>
    </xf>
    <xf numFmtId="166" fontId="4" fillId="0" borderId="14" xfId="0" applyNumberFormat="1" applyFont="1" applyBorder="1" applyAlignment="1">
      <alignment horizontal="center" vertical="center" wrapText="1"/>
    </xf>
    <xf numFmtId="166" fontId="10" fillId="34" borderId="14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/>
    <xf numFmtId="166" fontId="2" fillId="0" borderId="0" xfId="0" applyNumberFormat="1" applyFont="1" applyBorder="1"/>
    <xf numFmtId="166" fontId="2" fillId="0" borderId="0" xfId="0" applyNumberFormat="1" applyFont="1"/>
    <xf numFmtId="0" fontId="9" fillId="33" borderId="11" xfId="0" applyFont="1" applyFill="1" applyBorder="1" applyAlignment="1">
      <alignment vertical="center" wrapText="1"/>
    </xf>
    <xf numFmtId="0" fontId="6" fillId="0" borderId="0" xfId="0" applyFont="1"/>
    <xf numFmtId="0" fontId="0" fillId="0" borderId="0" xfId="21">
      <alignment/>
      <protection/>
    </xf>
    <xf numFmtId="0" fontId="0" fillId="0" borderId="0" xfId="21" applyFont="1">
      <alignment/>
      <protection/>
    </xf>
    <xf numFmtId="1" fontId="0" fillId="0" borderId="0" xfId="21" applyNumberFormat="1">
      <alignment/>
      <protection/>
    </xf>
    <xf numFmtId="1" fontId="0" fillId="0" borderId="0" xfId="21" applyNumberFormat="1" applyFont="1" applyBorder="1">
      <alignment/>
      <protection/>
    </xf>
    <xf numFmtId="0" fontId="0" fillId="0" borderId="0" xfId="66">
      <alignment/>
      <protection/>
    </xf>
    <xf numFmtId="1" fontId="0" fillId="0" borderId="0" xfId="66" applyNumberFormat="1">
      <alignment/>
      <protection/>
    </xf>
    <xf numFmtId="0" fontId="1" fillId="0" borderId="0" xfId="63">
      <alignment/>
      <protection/>
    </xf>
    <xf numFmtId="0" fontId="1" fillId="0" borderId="0" xfId="63">
      <alignment/>
      <protection/>
    </xf>
    <xf numFmtId="0" fontId="1" fillId="0" borderId="0" xfId="63">
      <alignment/>
      <protection/>
    </xf>
    <xf numFmtId="3" fontId="0" fillId="0" borderId="0" xfId="21" applyNumberFormat="1" applyFont="1">
      <alignment/>
      <protection/>
    </xf>
    <xf numFmtId="3" fontId="4" fillId="34" borderId="15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166" fontId="4" fillId="34" borderId="15" xfId="0" applyNumberFormat="1" applyFont="1" applyFill="1" applyBorder="1" applyAlignment="1">
      <alignment horizontal="center" vertical="center" wrapText="1"/>
    </xf>
    <xf numFmtId="166" fontId="4" fillId="0" borderId="15" xfId="0" applyNumberFormat="1" applyFont="1" applyBorder="1" applyAlignment="1">
      <alignment horizontal="center" vertical="center" wrapText="1"/>
    </xf>
    <xf numFmtId="166" fontId="10" fillId="34" borderId="15" xfId="0" applyNumberFormat="1" applyFont="1" applyFill="1" applyBorder="1" applyAlignment="1">
      <alignment horizontal="center" vertical="center" wrapText="1"/>
    </xf>
    <xf numFmtId="1" fontId="10" fillId="34" borderId="15" xfId="0" applyNumberFormat="1" applyFont="1" applyFill="1" applyBorder="1" applyAlignment="1">
      <alignment horizontal="center" vertical="center" wrapText="1"/>
    </xf>
    <xf numFmtId="3" fontId="10" fillId="34" borderId="15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4" fillId="0" borderId="0" xfId="21" applyFont="1" applyBorder="1" applyAlignment="1">
      <alignment horizontal="left"/>
      <protection/>
    </xf>
    <xf numFmtId="1" fontId="4" fillId="0" borderId="0" xfId="21" applyNumberFormat="1" applyFont="1" applyBorder="1" applyAlignment="1">
      <alignment horizontal="right"/>
      <protection/>
    </xf>
    <xf numFmtId="1" fontId="4" fillId="0" borderId="0" xfId="21" applyNumberFormat="1" applyFont="1" applyBorder="1">
      <alignment/>
      <protection/>
    </xf>
    <xf numFmtId="9" fontId="4" fillId="0" borderId="0" xfId="20" applyFont="1" applyBorder="1" applyAlignment="1">
      <alignment horizontal="right"/>
    </xf>
    <xf numFmtId="9" fontId="4" fillId="0" borderId="0" xfId="20" applyFont="1" applyBorder="1"/>
    <xf numFmtId="0" fontId="4" fillId="0" borderId="0" xfId="21" applyFont="1" applyBorder="1">
      <alignment/>
      <protection/>
    </xf>
    <xf numFmtId="0" fontId="4" fillId="0" borderId="0" xfId="21" applyFont="1" applyBorder="1" applyAlignment="1">
      <alignment horizontal="center" wrapText="1"/>
      <protection/>
    </xf>
    <xf numFmtId="9" fontId="2" fillId="0" borderId="0" xfId="20" applyFont="1" applyBorder="1"/>
    <xf numFmtId="1" fontId="6" fillId="0" borderId="0" xfId="0" applyNumberFormat="1" applyFont="1"/>
    <xf numFmtId="1" fontId="0" fillId="0" borderId="0" xfId="20" applyNumberFormat="1" applyFont="1"/>
    <xf numFmtId="1" fontId="4" fillId="0" borderId="0" xfId="21" applyNumberFormat="1" applyFont="1" applyBorder="1" applyAlignment="1">
      <alignment horizontal="center" wrapText="1"/>
      <protection/>
    </xf>
    <xf numFmtId="1" fontId="4" fillId="0" borderId="0" xfId="21" applyNumberFormat="1" applyFont="1" applyBorder="1" applyAlignment="1">
      <alignment horizontal="right" wrapText="1"/>
      <protection/>
    </xf>
    <xf numFmtId="1" fontId="4" fillId="0" borderId="0" xfId="21" applyNumberFormat="1" applyFont="1" applyFill="1" applyBorder="1" applyAlignment="1">
      <alignment horizontal="right"/>
      <protection/>
    </xf>
    <xf numFmtId="0" fontId="27" fillId="0" borderId="0" xfId="0" applyFont="1" applyAlignment="1">
      <alignment vertical="center"/>
    </xf>
    <xf numFmtId="0" fontId="28" fillId="0" borderId="0" xfId="0" applyFont="1"/>
    <xf numFmtId="0" fontId="28" fillId="0" borderId="0" xfId="0" applyFont="1" applyBorder="1"/>
    <xf numFmtId="1" fontId="28" fillId="0" borderId="0" xfId="0" applyNumberFormat="1" applyFont="1" applyBorder="1" applyAlignment="1">
      <alignment horizontal="right" wrapText="1"/>
    </xf>
    <xf numFmtId="164" fontId="28" fillId="0" borderId="0" xfId="0" applyNumberFormat="1" applyFont="1" applyBorder="1" applyAlignment="1">
      <alignment horizontal="right" wrapText="1"/>
    </xf>
    <xf numFmtId="0" fontId="28" fillId="0" borderId="0" xfId="64" applyFont="1" applyBorder="1" applyAlignment="1">
      <alignment horizontal="right"/>
      <protection/>
    </xf>
    <xf numFmtId="1" fontId="28" fillId="0" borderId="0" xfId="0" applyNumberFormat="1" applyFont="1"/>
    <xf numFmtId="0" fontId="28" fillId="0" borderId="0" xfId="0" applyFont="1" applyFill="1" applyProtection="1">
      <protection/>
    </xf>
    <xf numFmtId="164" fontId="28" fillId="0" borderId="0" xfId="0" applyNumberFormat="1" applyFont="1"/>
    <xf numFmtId="0" fontId="28" fillId="0" borderId="0" xfId="64" applyFont="1" applyFill="1" applyBorder="1" applyAlignment="1">
      <alignment horizontal="right"/>
      <protection/>
    </xf>
    <xf numFmtId="0" fontId="28" fillId="0" borderId="0" xfId="64" applyFont="1" applyAlignment="1">
      <alignment horizontal="right"/>
      <protection/>
    </xf>
    <xf numFmtId="0" fontId="28" fillId="0" borderId="0" xfId="0" applyFont="1" applyAlignment="1">
      <alignment vertical="center"/>
    </xf>
    <xf numFmtId="0" fontId="28" fillId="0" borderId="16" xfId="0" applyFont="1" applyBorder="1"/>
    <xf numFmtId="0" fontId="28" fillId="0" borderId="16" xfId="0" applyFont="1" applyBorder="1" applyAlignment="1">
      <alignment horizontal="center" wrapText="1"/>
    </xf>
    <xf numFmtId="164" fontId="29" fillId="0" borderId="0" xfId="63" applyNumberFormat="1" applyFont="1">
      <alignment/>
      <protection/>
    </xf>
    <xf numFmtId="0" fontId="29" fillId="0" borderId="0" xfId="63" applyFont="1">
      <alignment/>
      <protection/>
    </xf>
    <xf numFmtId="3" fontId="30" fillId="35" borderId="0" xfId="0" applyNumberFormat="1" applyFont="1" applyFill="1" applyAlignment="1">
      <alignment horizontal="left" vertical="top" indent="1"/>
    </xf>
    <xf numFmtId="3" fontId="2" fillId="0" borderId="0" xfId="0" applyNumberFormat="1" applyFont="1"/>
    <xf numFmtId="0" fontId="0" fillId="0" borderId="0" xfId="21" applyFont="1" applyBorder="1">
      <alignment/>
      <protection/>
    </xf>
    <xf numFmtId="0" fontId="0" fillId="0" borderId="0" xfId="21" applyBorder="1">
      <alignment/>
      <protection/>
    </xf>
    <xf numFmtId="0" fontId="28" fillId="0" borderId="0" xfId="64" applyFont="1" applyFill="1" applyAlignment="1">
      <alignment horizontal="right"/>
      <protection/>
    </xf>
    <xf numFmtId="0" fontId="31" fillId="0" borderId="0" xfId="0" applyFont="1" applyBorder="1"/>
    <xf numFmtId="9" fontId="28" fillId="0" borderId="0" xfId="20" applyNumberFormat="1" applyFont="1"/>
    <xf numFmtId="1" fontId="28" fillId="0" borderId="0" xfId="21" applyNumberFormat="1" applyFont="1">
      <alignment/>
      <protection/>
    </xf>
    <xf numFmtId="1" fontId="28" fillId="0" borderId="0" xfId="21" applyNumberFormat="1" applyFont="1" applyBorder="1">
      <alignment/>
      <protection/>
    </xf>
    <xf numFmtId="9" fontId="28" fillId="0" borderId="0" xfId="20" applyFont="1"/>
    <xf numFmtId="0" fontId="32" fillId="33" borderId="14" xfId="0" applyFont="1" applyFill="1" applyBorder="1" applyAlignment="1">
      <alignment horizontal="center" vertical="center" wrapText="1"/>
    </xf>
    <xf numFmtId="0" fontId="33" fillId="34" borderId="13" xfId="0" applyFont="1" applyFill="1" applyBorder="1" applyAlignment="1">
      <alignment vertical="center" wrapText="1"/>
    </xf>
    <xf numFmtId="3" fontId="33" fillId="34" borderId="14" xfId="0" applyNumberFormat="1" applyFont="1" applyFill="1" applyBorder="1" applyAlignment="1">
      <alignment horizontal="center" vertical="center" wrapText="1"/>
    </xf>
    <xf numFmtId="164" fontId="33" fillId="34" borderId="14" xfId="0" applyNumberFormat="1" applyFont="1" applyFill="1" applyBorder="1" applyAlignment="1">
      <alignment horizontal="center" vertical="center" wrapText="1"/>
    </xf>
    <xf numFmtId="1" fontId="33" fillId="34" borderId="15" xfId="0" applyNumberFormat="1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vertical="center" wrapText="1"/>
    </xf>
    <xf numFmtId="3" fontId="33" fillId="0" borderId="14" xfId="0" applyNumberFormat="1" applyFont="1" applyBorder="1" applyAlignment="1">
      <alignment horizontal="center" vertical="center" wrapText="1"/>
    </xf>
    <xf numFmtId="164" fontId="33" fillId="0" borderId="14" xfId="0" applyNumberFormat="1" applyFont="1" applyBorder="1" applyAlignment="1">
      <alignment horizontal="center" vertical="center" wrapText="1"/>
    </xf>
    <xf numFmtId="1" fontId="33" fillId="0" borderId="15" xfId="0" applyNumberFormat="1" applyFont="1" applyBorder="1" applyAlignment="1">
      <alignment horizontal="center" vertical="center" wrapText="1"/>
    </xf>
    <xf numFmtId="166" fontId="33" fillId="34" borderId="14" xfId="0" applyNumberFormat="1" applyFont="1" applyFill="1" applyBorder="1" applyAlignment="1">
      <alignment horizontal="center" vertical="center" wrapText="1"/>
    </xf>
    <xf numFmtId="0" fontId="34" fillId="34" borderId="13" xfId="0" applyFont="1" applyFill="1" applyBorder="1" applyAlignment="1">
      <alignment vertical="center" wrapText="1"/>
    </xf>
    <xf numFmtId="3" fontId="34" fillId="34" borderId="14" xfId="0" applyNumberFormat="1" applyFont="1" applyFill="1" applyBorder="1" applyAlignment="1">
      <alignment horizontal="center" vertical="center" wrapText="1"/>
    </xf>
    <xf numFmtId="164" fontId="34" fillId="34" borderId="14" xfId="0" applyNumberFormat="1" applyFont="1" applyFill="1" applyBorder="1" applyAlignment="1">
      <alignment horizontal="center" vertical="center" wrapText="1"/>
    </xf>
    <xf numFmtId="1" fontId="34" fillId="34" borderId="15" xfId="0" applyNumberFormat="1" applyFont="1" applyFill="1" applyBorder="1" applyAlignment="1">
      <alignment horizontal="center" vertical="center" wrapText="1"/>
    </xf>
    <xf numFmtId="1" fontId="28" fillId="0" borderId="0" xfId="0" applyNumberFormat="1" applyFont="1" applyBorder="1"/>
    <xf numFmtId="164" fontId="28" fillId="0" borderId="0" xfId="0" applyNumberFormat="1" applyFont="1" applyBorder="1"/>
    <xf numFmtId="0" fontId="1" fillId="0" borderId="0" xfId="63" applyFont="1">
      <alignment/>
      <protection/>
    </xf>
    <xf numFmtId="1" fontId="1" fillId="0" borderId="0" xfId="63" applyNumberFormat="1" applyFont="1">
      <alignment/>
      <protection/>
    </xf>
    <xf numFmtId="0" fontId="28" fillId="0" borderId="0" xfId="0" applyFont="1" applyFill="1"/>
    <xf numFmtId="0" fontId="28" fillId="0" borderId="0" xfId="66" applyFont="1">
      <alignment/>
      <protection/>
    </xf>
    <xf numFmtId="1" fontId="28" fillId="0" borderId="0" xfId="66" applyNumberFormat="1" applyFont="1">
      <alignment/>
      <protection/>
    </xf>
    <xf numFmtId="49" fontId="35" fillId="0" borderId="0" xfId="0" applyNumberFormat="1" applyFont="1"/>
    <xf numFmtId="43" fontId="2" fillId="0" borderId="0" xfId="22" applyFont="1"/>
    <xf numFmtId="0" fontId="36" fillId="0" borderId="0" xfId="0" applyFont="1" applyBorder="1"/>
    <xf numFmtId="1" fontId="36" fillId="0" borderId="0" xfId="0" applyNumberFormat="1" applyFont="1" applyBorder="1"/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1" fontId="29" fillId="0" borderId="0" xfId="63" applyNumberFormat="1" applyFont="1">
      <alignment/>
      <protection/>
    </xf>
    <xf numFmtId="49" fontId="28" fillId="0" borderId="0" xfId="0" applyNumberFormat="1" applyFont="1"/>
    <xf numFmtId="43" fontId="28" fillId="0" borderId="0" xfId="22" applyFont="1"/>
    <xf numFmtId="165" fontId="28" fillId="0" borderId="0" xfId="22" applyNumberFormat="1" applyFont="1"/>
    <xf numFmtId="165" fontId="28" fillId="0" borderId="0" xfId="0" applyNumberFormat="1" applyFont="1"/>
    <xf numFmtId="0" fontId="28" fillId="0" borderId="0" xfId="21" applyFont="1">
      <alignment/>
      <protection/>
    </xf>
    <xf numFmtId="9" fontId="28" fillId="0" borderId="0" xfId="21" applyNumberFormat="1" applyFont="1">
      <alignment/>
      <protection/>
    </xf>
    <xf numFmtId="0" fontId="28" fillId="0" borderId="0" xfId="21" applyFont="1" applyFill="1">
      <alignment/>
      <protection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sent" xfId="20"/>
    <cellStyle name="Normal 2" xfId="21"/>
    <cellStyle name="Komma" xfId="22"/>
    <cellStyle name="Tittel" xfId="23"/>
    <cellStyle name="Overskrift 1" xfId="24"/>
    <cellStyle name="Overskrift 2" xfId="25"/>
    <cellStyle name="Overskrift 3" xfId="26"/>
    <cellStyle name="Overskrift 4" xfId="27"/>
    <cellStyle name="God" xfId="28"/>
    <cellStyle name="Dårlig" xfId="29"/>
    <cellStyle name="Nøytral" xfId="30"/>
    <cellStyle name="Inndata" xfId="31"/>
    <cellStyle name="Utdata" xfId="32"/>
    <cellStyle name="Beregning" xfId="33"/>
    <cellStyle name="Koblet celle" xfId="34"/>
    <cellStyle name="Kontrollcelle" xfId="35"/>
    <cellStyle name="Varseltekst" xfId="36"/>
    <cellStyle name="Forklarende tekst" xfId="37"/>
    <cellStyle name="Totalt" xfId="38"/>
    <cellStyle name="Uthevingsfarge1" xfId="39"/>
    <cellStyle name="20% - uthevingsfarge 1" xfId="40"/>
    <cellStyle name="40% - uthevingsfarge 1" xfId="41"/>
    <cellStyle name="60% - uthevingsfarge 1" xfId="42"/>
    <cellStyle name="Uthevingsfarge2" xfId="43"/>
    <cellStyle name="20% - uthevingsfarge 2" xfId="44"/>
    <cellStyle name="40% - uthevingsfarge 2" xfId="45"/>
    <cellStyle name="60% - uthevingsfarge 2" xfId="46"/>
    <cellStyle name="Uthevingsfarge3" xfId="47"/>
    <cellStyle name="20% - uthevingsfarge 3" xfId="48"/>
    <cellStyle name="40% - uthevingsfarge 3" xfId="49"/>
    <cellStyle name="60% - uthevingsfarge 3" xfId="50"/>
    <cellStyle name="Uthevingsfarge4" xfId="51"/>
    <cellStyle name="20% - uthevingsfarge 4" xfId="52"/>
    <cellStyle name="40% - uthevingsfarge 4" xfId="53"/>
    <cellStyle name="60% - uthevingsfarge 4" xfId="54"/>
    <cellStyle name="Uthevingsfarge5" xfId="55"/>
    <cellStyle name="20% - uthevingsfarge 5" xfId="56"/>
    <cellStyle name="40% - uthevingsfarge 5" xfId="57"/>
    <cellStyle name="60% - uthevingsfarge 5" xfId="58"/>
    <cellStyle name="Uthevingsfarge6" xfId="59"/>
    <cellStyle name="20% - uthevingsfarge 6" xfId="60"/>
    <cellStyle name="40% - uthevingsfarge 6" xfId="61"/>
    <cellStyle name="60% - uthevingsfarge 6" xfId="62"/>
    <cellStyle name="Normal 5" xfId="63"/>
    <cellStyle name="Normal 3" xfId="64"/>
    <cellStyle name="Prosent 2" xfId="65"/>
    <cellStyle name="Normal 4" xfId="66"/>
    <cellStyle name="Komma 2" xfId="67"/>
    <cellStyle name="Merknad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Figur1!$B$3</c:f>
              <c:strCache>
                <c:ptCount val="1"/>
                <c:pt idx="0">
                  <c:v>Mislyktes i å rekruttere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chemeClr val="accent3"/>
              </a:solidFill>
            </c:spPr>
          </c:dPt>
          <c:dPt>
            <c:idx val="20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Figur1!$A$4:$A$23</c:f>
              <c:strCache/>
            </c:strRef>
          </c:cat>
          <c:val>
            <c:numRef>
              <c:f>Figur1!$B$4:$B$23</c:f>
              <c:numCache/>
            </c:numRef>
          </c:val>
        </c:ser>
        <c:ser>
          <c:idx val="1"/>
          <c:order val="1"/>
          <c:tx>
            <c:strRef>
              <c:f>Figur1!$C$3</c:f>
              <c:strCache>
                <c:ptCount val="1"/>
                <c:pt idx="0">
                  <c:v>Ansatt noen med lavere eller annen formell kompetanse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chemeClr val="accent4"/>
              </a:solidFill>
            </c:spPr>
          </c:dPt>
          <c:dPt>
            <c:idx val="20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Figur1!$A$4:$A$23</c:f>
              <c:strCache/>
            </c:strRef>
          </c:cat>
          <c:val>
            <c:numRef>
              <c:f>Figur1!$C$4:$C$23</c:f>
              <c:numCache/>
            </c:numRef>
          </c:val>
        </c:ser>
        <c:overlap val="100"/>
        <c:gapWidth val="64"/>
        <c:axId val="13825031"/>
        <c:axId val="57316416"/>
      </c:barChart>
      <c:catAx>
        <c:axId val="1382503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57316416"/>
        <c:crosses val="autoZero"/>
        <c:auto val="1"/>
        <c:lblOffset val="100"/>
        <c:noMultiLvlLbl val="0"/>
      </c:catAx>
      <c:valAx>
        <c:axId val="57316416"/>
        <c:scaling>
          <c:orientation val="minMax"/>
        </c:scaling>
        <c:axPos val="t"/>
        <c:delete val="0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13825031"/>
        <c:crosses val="autoZero"/>
        <c:crossBetween val="between"/>
        <c:dispUnits/>
        <c:majorUnit val="5"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8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5"/>
          <c:y val="0.05"/>
          <c:w val="0.822"/>
          <c:h val="0.88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'Figur 9'!$C$4:$C$22</c:f>
                <c:numCache/>
              </c:numRef>
            </c:plus>
            <c:minus>
              <c:numRef>
                <c:f>'Figur 9'!$D$4:$D$22</c:f>
                <c:numCache/>
              </c:numRef>
            </c:minus>
            <c:noEndCap val="0"/>
          </c:errBars>
          <c:cat>
            <c:strRef>
              <c:f>'Figur 9'!$A$4:$A$21</c:f>
              <c:strCache/>
            </c:strRef>
          </c:cat>
          <c:val>
            <c:numRef>
              <c:f>'Figur 9'!$B$4:$B$21</c:f>
              <c:numCache/>
            </c:numRef>
          </c:val>
        </c:ser>
        <c:gapWidth val="64"/>
        <c:axId val="22333931"/>
        <c:axId val="66787652"/>
      </c:barChart>
      <c:catAx>
        <c:axId val="2233393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66787652"/>
        <c:crosses val="autoZero"/>
        <c:auto val="1"/>
        <c:lblOffset val="100"/>
        <c:noMultiLvlLbl val="0"/>
      </c:catAx>
      <c:valAx>
        <c:axId val="66787652"/>
        <c:scaling>
          <c:orientation val="minMax"/>
          <c:max val="13000"/>
          <c:min val="0"/>
        </c:scaling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22333931"/>
        <c:crosses val="autoZero"/>
        <c:crossBetween val="between"/>
        <c:dispUnits/>
        <c:majorUnit val="1000"/>
        <c:minorUnit val="1000"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nb-NO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5"/>
          <c:y val="0.05"/>
          <c:w val="0.822"/>
          <c:h val="0.88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'Figur 10'!$C$5:$C$28</c:f>
                <c:numCache/>
              </c:numRef>
            </c:plus>
            <c:minus>
              <c:numRef>
                <c:f>'Figur 10'!$D$5:$D$28</c:f>
                <c:numCache/>
              </c:numRef>
            </c:minus>
            <c:noEndCap val="0"/>
          </c:errBars>
          <c:cat>
            <c:strRef>
              <c:f>'Figur 10'!$A$5:$A$28</c:f>
              <c:strCache/>
            </c:strRef>
          </c:cat>
          <c:val>
            <c:numRef>
              <c:f>'Figur 10'!$B$5:$B$28</c:f>
              <c:numCache/>
            </c:numRef>
          </c:val>
        </c:ser>
        <c:gapWidth val="64"/>
        <c:axId val="64217957"/>
        <c:axId val="41090702"/>
      </c:barChart>
      <c:catAx>
        <c:axId val="6421795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41090702"/>
        <c:crosses val="autoZero"/>
        <c:auto val="1"/>
        <c:lblOffset val="100"/>
        <c:noMultiLvlLbl val="0"/>
      </c:catAx>
      <c:valAx>
        <c:axId val="41090702"/>
        <c:scaling>
          <c:orientation val="minMax"/>
          <c:max val="17000"/>
          <c:min val="0"/>
        </c:scaling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64217957"/>
        <c:crosses val="autoZero"/>
        <c:crossBetween val="between"/>
        <c:dispUnits/>
        <c:minorUnit val="2000"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nb-NO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 2'!$B$3</c:f>
              <c:strCache>
                <c:ptCount val="1"/>
                <c:pt idx="0">
                  <c:v>For få kvalifiserte søkere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chemeClr val="accent3"/>
              </a:solidFill>
            </c:spPr>
          </c:dPt>
          <c:dPt>
            <c:idx val="20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2'!$A$4:$A$23</c:f>
              <c:strCache/>
            </c:strRef>
          </c:cat>
          <c:val>
            <c:numRef>
              <c:f>'Figur 2'!$B$4:$B$23</c:f>
              <c:numCache/>
            </c:numRef>
          </c:val>
        </c:ser>
        <c:ser>
          <c:idx val="1"/>
          <c:order val="1"/>
          <c:tx>
            <c:strRef>
              <c:f>'Figur 2'!$C$3</c:f>
              <c:strCache>
                <c:ptCount val="1"/>
                <c:pt idx="0">
                  <c:v>Annet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chemeClr val="accent4"/>
              </a:solidFill>
            </c:spPr>
          </c:dPt>
          <c:dPt>
            <c:idx val="20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2'!$A$4:$A$23</c:f>
              <c:strCache/>
            </c:strRef>
          </c:cat>
          <c:val>
            <c:numRef>
              <c:f>'Figur 2'!$C$4:$C$23</c:f>
              <c:numCache/>
            </c:numRef>
          </c:val>
        </c:ser>
        <c:overlap val="100"/>
        <c:gapWidth val="64"/>
        <c:axId val="46085697"/>
        <c:axId val="12118090"/>
      </c:barChart>
      <c:catAx>
        <c:axId val="4608569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12118090"/>
        <c:crosses val="autoZero"/>
        <c:auto val="1"/>
        <c:lblOffset val="100"/>
        <c:noMultiLvlLbl val="0"/>
      </c:catAx>
      <c:valAx>
        <c:axId val="12118090"/>
        <c:scaling>
          <c:orientation val="minMax"/>
        </c:scaling>
        <c:axPos val="t"/>
        <c:delete val="0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46085697"/>
        <c:crosses val="autoZero"/>
        <c:crossBetween val="between"/>
        <c:dispUnits/>
        <c:majorUnit val="5"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8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 3'!$B$3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chemeClr val="accent3"/>
              </a:solidFill>
            </c:spPr>
          </c:dPt>
          <c:dPt>
            <c:idx val="20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dLbl>
              <c:idx val="17"/>
              <c:layout>
                <c:manualLayout>
                  <c:x val="-0.022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3'!$A$4:$A$23</c:f>
              <c:strCache/>
            </c:strRef>
          </c:cat>
          <c:val>
            <c:numRef>
              <c:f>'Figur 3'!$B$4:$B$23</c:f>
              <c:numCache/>
            </c:numRef>
          </c:val>
        </c:ser>
        <c:ser>
          <c:idx val="1"/>
          <c:order val="1"/>
          <c:tx>
            <c:strRef>
              <c:f>'Figur 3'!$C$3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chemeClr val="accent4"/>
              </a:solidFill>
            </c:spPr>
          </c:dPt>
          <c:dPt>
            <c:idx val="20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3'!$A$4:$A$23</c:f>
              <c:strCache/>
            </c:strRef>
          </c:cat>
          <c:val>
            <c:numRef>
              <c:f>'Figur 3'!$C$4:$C$23</c:f>
              <c:numCache/>
            </c:numRef>
          </c:val>
        </c:ser>
        <c:gapWidth val="64"/>
        <c:axId val="41953947"/>
        <c:axId val="42041204"/>
      </c:barChart>
      <c:catAx>
        <c:axId val="419539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42041204"/>
        <c:crosses val="autoZero"/>
        <c:auto val="1"/>
        <c:lblOffset val="100"/>
        <c:noMultiLvlLbl val="0"/>
      </c:catAx>
      <c:valAx>
        <c:axId val="42041204"/>
        <c:scaling>
          <c:orientation val="minMax"/>
          <c:min val="0"/>
        </c:scaling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delete val="0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41953947"/>
        <c:crosses val="autoZero"/>
        <c:crossBetween val="between"/>
        <c:dispUnits/>
        <c:majorUnit val="5"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8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 4'!$B$3</c:f>
              <c:strCache>
                <c:ptCount val="1"/>
                <c:pt idx="0">
                  <c:v>Nettoandel virksomheter som forventer økt bemanning de neste 12 månedene, v. a.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 4'!$A$4:$A$20</c:f>
              <c:numCache/>
            </c:numRef>
          </c:cat>
          <c:val>
            <c:numRef>
              <c:f>'Figur 4'!$B$4:$B$20</c:f>
              <c:numCache/>
            </c:numRef>
          </c:val>
          <c:smooth val="0"/>
        </c:ser>
        <c:axId val="42826517"/>
        <c:axId val="49894334"/>
      </c:lineChart>
      <c:lineChart>
        <c:grouping val="standard"/>
        <c:varyColors val="0"/>
        <c:ser>
          <c:idx val="1"/>
          <c:order val="1"/>
          <c:tx>
            <c:strRef>
              <c:f>'Figur 4'!$C$3</c:f>
              <c:strCache>
                <c:ptCount val="1"/>
                <c:pt idx="0">
                  <c:v>Sysselsettingsvekst (NR), h.a.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 4'!$A$4:$A$20</c:f>
              <c:numCache/>
            </c:numRef>
          </c:cat>
          <c:val>
            <c:numRef>
              <c:f>'Figur 4'!$C$4:$C$20</c:f>
              <c:numCache/>
            </c:numRef>
          </c:val>
          <c:smooth val="0"/>
        </c:ser>
        <c:ser>
          <c:idx val="2"/>
          <c:order val="2"/>
          <c:tx>
            <c:strRef>
              <c:f>'Figur 4'!$D$3</c:f>
              <c:strCache>
                <c:ptCount val="1"/>
                <c:pt idx="0">
                  <c:v>Sysselsettingsvekst (AKU), h. a.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 4'!$A$4:$A$20</c:f>
              <c:numCache/>
            </c:numRef>
          </c:cat>
          <c:val>
            <c:numRef>
              <c:f>'Figur 4'!$D$4:$D$20</c:f>
              <c:numCache/>
            </c:numRef>
          </c:val>
          <c:smooth val="0"/>
        </c:ser>
        <c:axId val="46395823"/>
        <c:axId val="14909224"/>
      </c:lineChart>
      <c:catAx>
        <c:axId val="42826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894334"/>
        <c:crosses val="autoZero"/>
        <c:auto val="1"/>
        <c:lblOffset val="100"/>
        <c:noMultiLvlLbl val="0"/>
      </c:catAx>
      <c:valAx>
        <c:axId val="49894334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42826517"/>
        <c:crosses val="autoZero"/>
        <c:crossBetween val="between"/>
        <c:dispUnits/>
      </c:valAx>
      <c:catAx>
        <c:axId val="46395823"/>
        <c:scaling>
          <c:orientation val="minMax"/>
        </c:scaling>
        <c:axPos val="b"/>
        <c:delete val="1"/>
        <c:majorTickMark val="out"/>
        <c:minorTickMark val="none"/>
        <c:tickLblPos val="nextTo"/>
        <c:crossAx val="14909224"/>
        <c:crosses val="autoZero"/>
        <c:auto val="1"/>
        <c:lblOffset val="100"/>
        <c:noMultiLvlLbl val="0"/>
      </c:catAx>
      <c:valAx>
        <c:axId val="14909224"/>
        <c:scaling>
          <c:orientation val="minMax"/>
        </c:scaling>
        <c:axPos val="l"/>
        <c:delete val="0"/>
        <c:numFmt formatCode="0.0" sourceLinked="1"/>
        <c:majorTickMark val="out"/>
        <c:minorTickMark val="none"/>
        <c:tickLblPos val="nextTo"/>
        <c:crossAx val="46395823"/>
        <c:crosses val="max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125"/>
          <c:y val="0.0665"/>
          <c:w val="0.565"/>
          <c:h val="0.82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 5'!$B$3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5'!$A$4:$A$20</c:f>
              <c:strCache/>
            </c:strRef>
          </c:cat>
          <c:val>
            <c:numRef>
              <c:f>'Figur 5'!$B$4:$B$20</c:f>
              <c:numCache/>
            </c:numRef>
          </c:val>
        </c:ser>
        <c:ser>
          <c:idx val="1"/>
          <c:order val="1"/>
          <c:tx>
            <c:strRef>
              <c:f>'Figur 5'!$C$3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5'!$A$4:$A$20</c:f>
              <c:strCache/>
            </c:strRef>
          </c:cat>
          <c:val>
            <c:numRef>
              <c:f>'Figur 5'!$C$4:$C$20</c:f>
              <c:numCache/>
            </c:numRef>
          </c:val>
        </c:ser>
        <c:gapWidth val="65"/>
        <c:axId val="67074153"/>
        <c:axId val="66796466"/>
      </c:barChart>
      <c:catAx>
        <c:axId val="6707415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66796466"/>
        <c:crosses val="autoZero"/>
        <c:auto val="1"/>
        <c:lblOffset val="100"/>
        <c:noMultiLvlLbl val="0"/>
      </c:catAx>
      <c:valAx>
        <c:axId val="66796466"/>
        <c:scaling>
          <c:orientation val="minMax"/>
          <c:max val="50"/>
          <c:min val="-10"/>
        </c:scaling>
        <c:axPos val="t"/>
        <c:delete val="0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67074153"/>
        <c:crosses val="autoZero"/>
        <c:crossBetween val="between"/>
        <c:dispUnits/>
        <c:majorUnit val="10"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8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 6'!$B$3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6'!$A$4:$A$14</c:f>
              <c:strCache/>
            </c:strRef>
          </c:cat>
          <c:val>
            <c:numRef>
              <c:f>'Figur 6'!$B$4:$B$14</c:f>
              <c:numCache/>
            </c:numRef>
          </c:val>
        </c:ser>
        <c:ser>
          <c:idx val="1"/>
          <c:order val="1"/>
          <c:tx>
            <c:strRef>
              <c:f>'Figur 6'!$C$3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6'!$A$4:$A$14</c:f>
              <c:strCache/>
            </c:strRef>
          </c:cat>
          <c:val>
            <c:numRef>
              <c:f>'Figur 6'!$C$4:$C$14</c:f>
              <c:numCache/>
            </c:numRef>
          </c:val>
        </c:ser>
        <c:axId val="64297283"/>
        <c:axId val="41804636"/>
      </c:barChart>
      <c:catAx>
        <c:axId val="6429728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41804636"/>
        <c:crosses val="autoZero"/>
        <c:auto val="1"/>
        <c:lblOffset val="100"/>
        <c:noMultiLvlLbl val="0"/>
      </c:catAx>
      <c:valAx>
        <c:axId val="41804636"/>
        <c:scaling>
          <c:orientation val="minMax"/>
          <c:max val="30"/>
          <c:min val="-10"/>
        </c:scaling>
        <c:axPos val="t"/>
        <c:delete val="0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64297283"/>
        <c:crosses val="autoZero"/>
        <c:crossBetween val="between"/>
        <c:dispUnits/>
        <c:majorUnit val="5"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8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 7'!$B$3</c:f>
              <c:strCache>
                <c:ptCount val="1"/>
                <c:pt idx="0">
                  <c:v>Mislyktes i å rekruttere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80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7'!$A$4:$A$29</c:f>
              <c:strCache/>
            </c:strRef>
          </c:cat>
          <c:val>
            <c:numRef>
              <c:f>'Figur 7'!$B$4:$B$29</c:f>
              <c:numCache/>
            </c:numRef>
          </c:val>
        </c:ser>
        <c:ser>
          <c:idx val="1"/>
          <c:order val="1"/>
          <c:tx>
            <c:strRef>
              <c:f>'Figur 7'!$C$3</c:f>
              <c:strCache>
                <c:ptCount val="1"/>
                <c:pt idx="0">
                  <c:v>Ansatt noen med lavere eller annen formell kompetanse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7'!$A$4:$A$29</c:f>
              <c:strCache/>
            </c:strRef>
          </c:cat>
          <c:val>
            <c:numRef>
              <c:f>'Figur 7'!$C$4:$C$29</c:f>
              <c:numCache/>
            </c:numRef>
          </c:val>
        </c:ser>
        <c:overlap val="100"/>
        <c:gapWidth val="64"/>
        <c:axId val="40697405"/>
        <c:axId val="30732326"/>
      </c:barChart>
      <c:catAx>
        <c:axId val="4069740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30732326"/>
        <c:crosses val="autoZero"/>
        <c:auto val="1"/>
        <c:lblOffset val="100"/>
        <c:noMultiLvlLbl val="0"/>
      </c:catAx>
      <c:valAx>
        <c:axId val="30732326"/>
        <c:scaling>
          <c:orientation val="minMax"/>
          <c:max val="30"/>
          <c:min val="0"/>
        </c:scaling>
        <c:axPos val="t"/>
        <c:delete val="0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40697405"/>
        <c:crosses val="autoZero"/>
        <c:crossBetween val="between"/>
        <c:dispUnits/>
        <c:majorUnit val="5"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8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 8'!$B$3</c:f>
              <c:strCache>
                <c:ptCount val="1"/>
                <c:pt idx="0">
                  <c:v>For få kvalifiserte søkere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80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8'!$A$4:$A$29</c:f>
              <c:strCache/>
            </c:strRef>
          </c:cat>
          <c:val>
            <c:numRef>
              <c:f>'Figur 8'!$B$4:$B$29</c:f>
              <c:numCache/>
            </c:numRef>
          </c:val>
        </c:ser>
        <c:ser>
          <c:idx val="1"/>
          <c:order val="1"/>
          <c:tx>
            <c:strRef>
              <c:f>'Figur 8'!$C$3</c:f>
              <c:strCache>
                <c:ptCount val="1"/>
                <c:pt idx="0">
                  <c:v>Annet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8'!$A$4:$A$29</c:f>
              <c:strCache/>
            </c:strRef>
          </c:cat>
          <c:val>
            <c:numRef>
              <c:f>'Figur 8'!$C$4:$C$29</c:f>
              <c:numCache/>
            </c:numRef>
          </c:val>
        </c:ser>
        <c:overlap val="100"/>
        <c:gapWidth val="64"/>
        <c:axId val="8155479"/>
        <c:axId val="6290448"/>
      </c:barChart>
      <c:catAx>
        <c:axId val="815547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6290448"/>
        <c:crosses val="autoZero"/>
        <c:auto val="1"/>
        <c:lblOffset val="100"/>
        <c:noMultiLvlLbl val="0"/>
      </c:catAx>
      <c:valAx>
        <c:axId val="6290448"/>
        <c:scaling>
          <c:orientation val="minMax"/>
          <c:max val="30"/>
          <c:min val="0"/>
        </c:scaling>
        <c:axPos val="t"/>
        <c:delete val="0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8155479"/>
        <c:crosses val="autoZero"/>
        <c:crossBetween val="between"/>
        <c:dispUnits/>
        <c:majorUnit val="5"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8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axId val="56614033"/>
        <c:axId val="39764250"/>
      </c:barChart>
      <c:catAx>
        <c:axId val="56614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64250"/>
        <c:crosses val="autoZero"/>
        <c:auto val="1"/>
        <c:lblOffset val="100"/>
        <c:tickLblSkip val="1"/>
        <c:noMultiLvlLbl val="0"/>
      </c:catAx>
      <c:valAx>
        <c:axId val="397642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6614033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nb-NO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1</xdr:row>
      <xdr:rowOff>19050</xdr:rowOff>
    </xdr:from>
    <xdr:to>
      <xdr:col>12</xdr:col>
      <xdr:colOff>676275</xdr:colOff>
      <xdr:row>32</xdr:row>
      <xdr:rowOff>9525</xdr:rowOff>
    </xdr:to>
    <xdr:graphicFrame macro="">
      <xdr:nvGraphicFramePr>
        <xdr:cNvPr id="5" name="Diagram 1"/>
        <xdr:cNvGraphicFramePr/>
      </xdr:nvGraphicFramePr>
      <xdr:xfrm>
        <a:off x="4714875" y="180975"/>
        <a:ext cx="57626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2</xdr:row>
      <xdr:rowOff>133350</xdr:rowOff>
    </xdr:from>
    <xdr:to>
      <xdr:col>12</xdr:col>
      <xdr:colOff>552450</xdr:colOff>
      <xdr:row>22</xdr:row>
      <xdr:rowOff>0</xdr:rowOff>
    </xdr:to>
    <xdr:graphicFrame macro="">
      <xdr:nvGraphicFramePr>
        <xdr:cNvPr id="2" name="Diagram 1"/>
        <xdr:cNvGraphicFramePr/>
      </xdr:nvGraphicFramePr>
      <xdr:xfrm>
        <a:off x="5133975" y="457200"/>
        <a:ext cx="61245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</xdr:row>
      <xdr:rowOff>142875</xdr:rowOff>
    </xdr:from>
    <xdr:to>
      <xdr:col>17</xdr:col>
      <xdr:colOff>457200</xdr:colOff>
      <xdr:row>38</xdr:row>
      <xdr:rowOff>133350</xdr:rowOff>
    </xdr:to>
    <xdr:graphicFrame macro="">
      <xdr:nvGraphicFramePr>
        <xdr:cNvPr id="2" name="Diagram 1"/>
        <xdr:cNvGraphicFramePr/>
      </xdr:nvGraphicFramePr>
      <xdr:xfrm>
        <a:off x="5610225" y="304800"/>
        <a:ext cx="1005840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1</xdr:row>
      <xdr:rowOff>57150</xdr:rowOff>
    </xdr:from>
    <xdr:to>
      <xdr:col>13</xdr:col>
      <xdr:colOff>85725</xdr:colOff>
      <xdr:row>33</xdr:row>
      <xdr:rowOff>9525</xdr:rowOff>
    </xdr:to>
    <xdr:graphicFrame macro="">
      <xdr:nvGraphicFramePr>
        <xdr:cNvPr id="4" name="Diagram 1"/>
        <xdr:cNvGraphicFramePr/>
      </xdr:nvGraphicFramePr>
      <xdr:xfrm>
        <a:off x="4743450" y="238125"/>
        <a:ext cx="576262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</xdr:row>
      <xdr:rowOff>47625</xdr:rowOff>
    </xdr:from>
    <xdr:to>
      <xdr:col>12</xdr:col>
      <xdr:colOff>714375</xdr:colOff>
      <xdr:row>29</xdr:row>
      <xdr:rowOff>114300</xdr:rowOff>
    </xdr:to>
    <xdr:graphicFrame macro="">
      <xdr:nvGraphicFramePr>
        <xdr:cNvPr id="3" name="Diagram 1"/>
        <xdr:cNvGraphicFramePr/>
      </xdr:nvGraphicFramePr>
      <xdr:xfrm>
        <a:off x="3648075" y="209550"/>
        <a:ext cx="675322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2</xdr:row>
      <xdr:rowOff>57150</xdr:rowOff>
    </xdr:from>
    <xdr:to>
      <xdr:col>11</xdr:col>
      <xdr:colOff>571500</xdr:colOff>
      <xdr:row>19</xdr:row>
      <xdr:rowOff>123825</xdr:rowOff>
    </xdr:to>
    <xdr:graphicFrame macro="">
      <xdr:nvGraphicFramePr>
        <xdr:cNvPr id="2" name="Diagram 1"/>
        <xdr:cNvGraphicFramePr/>
      </xdr:nvGraphicFramePr>
      <xdr:xfrm>
        <a:off x="4191000" y="381000"/>
        <a:ext cx="58578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1</xdr:row>
      <xdr:rowOff>85725</xdr:rowOff>
    </xdr:from>
    <xdr:to>
      <xdr:col>14</xdr:col>
      <xdr:colOff>400050</xdr:colOff>
      <xdr:row>28</xdr:row>
      <xdr:rowOff>95250</xdr:rowOff>
    </xdr:to>
    <xdr:graphicFrame macro="">
      <xdr:nvGraphicFramePr>
        <xdr:cNvPr id="4" name="Diagram 1"/>
        <xdr:cNvGraphicFramePr/>
      </xdr:nvGraphicFramePr>
      <xdr:xfrm>
        <a:off x="4857750" y="247650"/>
        <a:ext cx="699135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3</xdr:row>
      <xdr:rowOff>142875</xdr:rowOff>
    </xdr:from>
    <xdr:to>
      <xdr:col>12</xdr:col>
      <xdr:colOff>771525</xdr:colOff>
      <xdr:row>31</xdr:row>
      <xdr:rowOff>19050</xdr:rowOff>
    </xdr:to>
    <xdr:graphicFrame macro="">
      <xdr:nvGraphicFramePr>
        <xdr:cNvPr id="4" name="Diagram 1"/>
        <xdr:cNvGraphicFramePr/>
      </xdr:nvGraphicFramePr>
      <xdr:xfrm>
        <a:off x="3981450" y="685800"/>
        <a:ext cx="87630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1</xdr:row>
      <xdr:rowOff>114300</xdr:rowOff>
    </xdr:from>
    <xdr:to>
      <xdr:col>15</xdr:col>
      <xdr:colOff>257175</xdr:colOff>
      <xdr:row>30</xdr:row>
      <xdr:rowOff>0</xdr:rowOff>
    </xdr:to>
    <xdr:graphicFrame macro="">
      <xdr:nvGraphicFramePr>
        <xdr:cNvPr id="4" name="Diagram 1"/>
        <xdr:cNvGraphicFramePr/>
      </xdr:nvGraphicFramePr>
      <xdr:xfrm>
        <a:off x="6981825" y="276225"/>
        <a:ext cx="729615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2</xdr:row>
      <xdr:rowOff>19050</xdr:rowOff>
    </xdr:from>
    <xdr:to>
      <xdr:col>13</xdr:col>
      <xdr:colOff>428625</xdr:colOff>
      <xdr:row>30</xdr:row>
      <xdr:rowOff>152400</xdr:rowOff>
    </xdr:to>
    <xdr:graphicFrame macro="">
      <xdr:nvGraphicFramePr>
        <xdr:cNvPr id="5" name="Diagram 4"/>
        <xdr:cNvGraphicFramePr/>
      </xdr:nvGraphicFramePr>
      <xdr:xfrm>
        <a:off x="6448425" y="342900"/>
        <a:ext cx="801052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graphicFrame macro="">
      <xdr:nvGraphicFramePr>
        <xdr:cNvPr id="11265" name="Diagram 1"/>
        <xdr:cNvGraphicFramePr/>
      </xdr:nvGraphicFramePr>
      <xdr:xfrm>
        <a:off x="762000" y="1619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Excelmal arbeid og velferd">
  <a:themeElements>
    <a:clrScheme name="Arbeid og velferd">
      <a:dk1>
        <a:sysClr val="windowText" lastClr="000000"/>
      </a:dk1>
      <a:lt1>
        <a:sysClr val="window" lastClr="FFFFFF"/>
      </a:lt1>
      <a:dk2>
        <a:srgbClr val="903218"/>
      </a:dk2>
      <a:lt2>
        <a:srgbClr val="CC852E"/>
      </a:lt2>
      <a:accent1>
        <a:srgbClr val="6E94CC"/>
      </a:accent1>
      <a:accent2>
        <a:srgbClr val="C3CCE9"/>
      </a:accent2>
      <a:accent3>
        <a:srgbClr val="7C9760"/>
      </a:accent3>
      <a:accent4>
        <a:srgbClr val="BED3A5"/>
      </a:accent4>
      <a:accent5>
        <a:srgbClr val="B2A98E"/>
      </a:accent5>
      <a:accent6>
        <a:srgbClr val="E5D6B3"/>
      </a:accent6>
      <a:hlink>
        <a:srgbClr val="4E2455"/>
      </a:hlink>
      <a:folHlink>
        <a:srgbClr val="938B9F"/>
      </a:folHlink>
    </a:clrScheme>
    <a:fontScheme name="AogV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 topLeftCell="A1"/>
  </sheetViews>
  <sheetFormatPr defaultColWidth="11.421875" defaultRowHeight="12.75"/>
  <cols>
    <col min="1" max="1" width="17.00390625" style="0" customWidth="1"/>
    <col min="5" max="6" width="13.57421875" style="0" bestFit="1" customWidth="1"/>
  </cols>
  <sheetData>
    <row r="1" spans="1:5" ht="12.75">
      <c r="A1" s="96" t="s">
        <v>112</v>
      </c>
      <c r="B1" s="86"/>
      <c r="C1" s="86"/>
      <c r="D1" s="86"/>
      <c r="E1" s="86"/>
    </row>
    <row r="2" spans="1:5" ht="12.75">
      <c r="A2" s="86"/>
      <c r="B2" s="86"/>
      <c r="C2" s="86"/>
      <c r="D2" s="86"/>
      <c r="E2" s="86"/>
    </row>
    <row r="3" spans="2:5" ht="12.75">
      <c r="B3" t="s">
        <v>76</v>
      </c>
      <c r="C3" t="s">
        <v>77</v>
      </c>
      <c r="D3" s="86"/>
      <c r="E3" s="86" t="s">
        <v>214</v>
      </c>
    </row>
    <row r="4" spans="1:5" ht="12.75">
      <c r="A4" t="s">
        <v>19</v>
      </c>
      <c r="B4" s="1">
        <v>14.099999999999998</v>
      </c>
      <c r="C4" s="1">
        <v>8</v>
      </c>
      <c r="D4" s="91"/>
      <c r="E4" s="91">
        <f aca="true" t="shared" si="0" ref="E4:E23">SUM(B4:D4)</f>
        <v>22.099999999999998</v>
      </c>
    </row>
    <row r="5" spans="1:5" ht="12.75">
      <c r="A5" t="s">
        <v>6</v>
      </c>
      <c r="B5" s="1">
        <v>13.100000000000001</v>
      </c>
      <c r="C5" s="1">
        <v>7.8</v>
      </c>
      <c r="D5" s="91"/>
      <c r="E5" s="91">
        <f t="shared" si="0"/>
        <v>20.900000000000002</v>
      </c>
    </row>
    <row r="6" spans="1:5" ht="12.75">
      <c r="A6" t="s">
        <v>21</v>
      </c>
      <c r="B6" s="1">
        <v>10.6</v>
      </c>
      <c r="C6" s="1">
        <v>10</v>
      </c>
      <c r="D6" s="91"/>
      <c r="E6" s="91">
        <f t="shared" si="0"/>
        <v>20.6</v>
      </c>
    </row>
    <row r="7" spans="1:5" ht="12.75">
      <c r="A7" t="s">
        <v>5</v>
      </c>
      <c r="B7" s="1">
        <v>14.099999999999998</v>
      </c>
      <c r="C7" s="1">
        <v>5.3</v>
      </c>
      <c r="D7" s="91"/>
      <c r="E7" s="91">
        <f t="shared" si="0"/>
        <v>19.4</v>
      </c>
    </row>
    <row r="8" spans="1:5" ht="12.75">
      <c r="A8" t="s">
        <v>20</v>
      </c>
      <c r="B8" s="1">
        <v>11.3</v>
      </c>
      <c r="C8" s="1">
        <v>8</v>
      </c>
      <c r="D8" s="91"/>
      <c r="E8" s="91">
        <f t="shared" si="0"/>
        <v>19.3</v>
      </c>
    </row>
    <row r="9" spans="1:5" ht="12.75">
      <c r="A9" t="s">
        <v>12</v>
      </c>
      <c r="B9" s="1">
        <v>11.4</v>
      </c>
      <c r="C9" s="1">
        <v>6</v>
      </c>
      <c r="D9" s="91"/>
      <c r="E9" s="91">
        <f t="shared" si="0"/>
        <v>17.4</v>
      </c>
    </row>
    <row r="10" spans="1:5" ht="12.75">
      <c r="A10" t="s">
        <v>18</v>
      </c>
      <c r="B10" s="1">
        <v>9.8</v>
      </c>
      <c r="C10" s="1">
        <v>7.000000000000001</v>
      </c>
      <c r="D10" s="91"/>
      <c r="E10" s="91">
        <f t="shared" si="0"/>
        <v>16.8</v>
      </c>
    </row>
    <row r="11" spans="1:5" ht="12.75">
      <c r="A11" t="s">
        <v>16</v>
      </c>
      <c r="B11" s="1">
        <v>9.2</v>
      </c>
      <c r="C11" s="1">
        <v>6.800000000000001</v>
      </c>
      <c r="D11" s="91"/>
      <c r="E11" s="91">
        <f t="shared" si="0"/>
        <v>16</v>
      </c>
    </row>
    <row r="12" spans="1:5" ht="12.75">
      <c r="A12" t="s">
        <v>7</v>
      </c>
      <c r="B12" s="1">
        <v>9.8</v>
      </c>
      <c r="C12" s="1">
        <v>5.6000000000000005</v>
      </c>
      <c r="D12" s="91"/>
      <c r="E12" s="91">
        <f t="shared" si="0"/>
        <v>15.400000000000002</v>
      </c>
    </row>
    <row r="13" spans="1:5" ht="12.75">
      <c r="A13" t="s">
        <v>17</v>
      </c>
      <c r="B13" s="1">
        <v>5.8999999999999995</v>
      </c>
      <c r="C13" s="1">
        <v>8</v>
      </c>
      <c r="D13" s="91"/>
      <c r="E13" s="91">
        <f t="shared" si="0"/>
        <v>13.899999999999999</v>
      </c>
    </row>
    <row r="14" spans="1:5" ht="12.75">
      <c r="A14" t="s">
        <v>15</v>
      </c>
      <c r="B14" s="1">
        <v>7.6</v>
      </c>
      <c r="C14" s="1">
        <v>5.7</v>
      </c>
      <c r="D14" s="91"/>
      <c r="E14" s="91">
        <f t="shared" si="0"/>
        <v>13.3</v>
      </c>
    </row>
    <row r="15" spans="1:5" ht="12.75">
      <c r="A15" t="s">
        <v>24</v>
      </c>
      <c r="B15" s="1">
        <v>10.2</v>
      </c>
      <c r="C15" s="1">
        <v>2.8000000000000003</v>
      </c>
      <c r="D15" s="91"/>
      <c r="E15" s="91">
        <f t="shared" si="0"/>
        <v>13</v>
      </c>
    </row>
    <row r="16" spans="1:5" ht="12.75">
      <c r="A16" t="s">
        <v>11</v>
      </c>
      <c r="B16" s="1">
        <v>7.5</v>
      </c>
      <c r="C16" s="1">
        <v>4.6</v>
      </c>
      <c r="D16" s="91"/>
      <c r="E16" s="91">
        <f t="shared" si="0"/>
        <v>12.1</v>
      </c>
    </row>
    <row r="17" spans="1:5" ht="12.75">
      <c r="A17" t="s">
        <v>13</v>
      </c>
      <c r="B17" s="1">
        <v>7.8</v>
      </c>
      <c r="C17" s="1">
        <v>4.2</v>
      </c>
      <c r="D17" s="91"/>
      <c r="E17" s="91">
        <f t="shared" si="0"/>
        <v>12</v>
      </c>
    </row>
    <row r="18" spans="1:5" ht="12.75">
      <c r="A18" t="s">
        <v>8</v>
      </c>
      <c r="B18" s="1">
        <v>10.5</v>
      </c>
      <c r="C18" s="1">
        <v>1.3</v>
      </c>
      <c r="D18" s="91"/>
      <c r="E18" s="91">
        <f t="shared" si="0"/>
        <v>11.8</v>
      </c>
    </row>
    <row r="19" spans="1:5" ht="12.75">
      <c r="A19" t="s">
        <v>9</v>
      </c>
      <c r="B19" s="1">
        <v>10</v>
      </c>
      <c r="C19" s="1">
        <v>1.7999999999999998</v>
      </c>
      <c r="D19" s="91"/>
      <c r="E19" s="91">
        <f t="shared" si="0"/>
        <v>11.8</v>
      </c>
    </row>
    <row r="20" spans="1:5" ht="12.75">
      <c r="A20" t="s">
        <v>10</v>
      </c>
      <c r="B20" s="1">
        <v>8.5</v>
      </c>
      <c r="C20" s="1">
        <v>3.3000000000000003</v>
      </c>
      <c r="D20" s="91"/>
      <c r="E20" s="91">
        <f t="shared" si="0"/>
        <v>11.8</v>
      </c>
    </row>
    <row r="21" spans="1:5" ht="12.75">
      <c r="A21" t="s">
        <v>14</v>
      </c>
      <c r="B21" s="1">
        <v>8.5</v>
      </c>
      <c r="C21" s="1">
        <v>2.1</v>
      </c>
      <c r="D21" s="91"/>
      <c r="E21" s="91">
        <f t="shared" si="0"/>
        <v>10.6</v>
      </c>
    </row>
    <row r="22" spans="2:5" ht="12.75">
      <c r="B22" s="1"/>
      <c r="C22" s="1"/>
      <c r="D22" s="91"/>
      <c r="E22" s="86"/>
    </row>
    <row r="23" spans="1:6" ht="12.75">
      <c r="A23" t="s">
        <v>2</v>
      </c>
      <c r="B23" s="1">
        <v>10</v>
      </c>
      <c r="C23" s="1">
        <v>5.5</v>
      </c>
      <c r="D23" s="91"/>
      <c r="E23" s="91">
        <f t="shared" si="0"/>
        <v>15.5</v>
      </c>
      <c r="F23" s="1"/>
    </row>
    <row r="24" spans="1:5" ht="12.75">
      <c r="A24" s="86"/>
      <c r="B24" s="107"/>
      <c r="C24" s="107"/>
      <c r="D24" s="86"/>
      <c r="E24" s="86"/>
    </row>
    <row r="25" ht="12.75">
      <c r="A25" s="52"/>
    </row>
    <row r="26" ht="12.75">
      <c r="A26" s="52"/>
    </row>
    <row r="27" ht="12.75">
      <c r="A27" s="52"/>
    </row>
    <row r="28" ht="12.75">
      <c r="A28" s="52"/>
    </row>
    <row r="29" ht="12.75">
      <c r="A29" s="52"/>
    </row>
    <row r="30" ht="12.75">
      <c r="A30" s="52"/>
    </row>
    <row r="31" spans="1:3" ht="12.75">
      <c r="A31" s="52"/>
      <c r="B31" s="1"/>
      <c r="C31" s="1"/>
    </row>
    <row r="32" spans="1:3" ht="12.75">
      <c r="A32" s="52"/>
      <c r="B32" s="1"/>
      <c r="C32" s="1"/>
    </row>
    <row r="33" spans="1:3" ht="12.75">
      <c r="A33" s="52"/>
      <c r="B33" s="1"/>
      <c r="C33" s="1"/>
    </row>
  </sheetData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 topLeftCell="A1"/>
  </sheetViews>
  <sheetFormatPr defaultColWidth="11.421875" defaultRowHeight="12.75"/>
  <cols>
    <col min="1" max="1" width="27.8515625" style="0" customWidth="1"/>
    <col min="6" max="6" width="27.140625" style="0" customWidth="1"/>
    <col min="11" max="11" width="17.57421875" style="0" customWidth="1"/>
    <col min="12" max="13" width="15.57421875" style="0" bestFit="1" customWidth="1"/>
  </cols>
  <sheetData>
    <row r="1" spans="1:3" s="11" customFormat="1" ht="15.75" customHeight="1">
      <c r="A1" s="96" t="s">
        <v>117</v>
      </c>
      <c r="B1" s="86"/>
      <c r="C1" s="86"/>
    </row>
    <row r="2" spans="1:13" ht="12.75">
      <c r="A2" s="86"/>
      <c r="B2" s="86"/>
      <c r="C2" s="86"/>
      <c r="L2" s="1"/>
      <c r="M2" s="1"/>
    </row>
    <row r="3" spans="1:13" ht="14.25">
      <c r="A3" s="100"/>
      <c r="B3" s="100">
        <v>2018</v>
      </c>
      <c r="C3" s="100">
        <v>2017</v>
      </c>
      <c r="D3" s="127"/>
      <c r="G3" s="61"/>
      <c r="H3" s="61"/>
      <c r="I3" s="2"/>
      <c r="J3" s="2"/>
      <c r="K3" s="2"/>
      <c r="L3" s="2"/>
      <c r="M3" s="1"/>
    </row>
    <row r="4" spans="1:14" ht="14.25">
      <c r="A4" s="139" t="s">
        <v>134</v>
      </c>
      <c r="B4" s="138">
        <v>23.211737107421225</v>
      </c>
      <c r="C4" s="138">
        <v>19.2</v>
      </c>
      <c r="D4" s="128"/>
      <c r="E4" s="132"/>
      <c r="G4" s="5"/>
      <c r="H4" s="2"/>
      <c r="I4" s="2"/>
      <c r="J4" s="2"/>
      <c r="K4" s="2"/>
      <c r="L4" s="2"/>
      <c r="M4" s="1"/>
      <c r="N4" s="8"/>
    </row>
    <row r="5" spans="1:14" ht="14.25">
      <c r="A5" s="139" t="s">
        <v>136</v>
      </c>
      <c r="B5" s="138">
        <v>22.090011560953823</v>
      </c>
      <c r="C5" s="138">
        <v>27.800000000000004</v>
      </c>
      <c r="D5" s="128"/>
      <c r="E5" s="132"/>
      <c r="G5" s="5"/>
      <c r="H5" s="2"/>
      <c r="I5" s="2"/>
      <c r="J5" s="5"/>
      <c r="K5" s="2"/>
      <c r="L5" s="2"/>
      <c r="M5" s="1"/>
      <c r="N5" s="8"/>
    </row>
    <row r="6" spans="1:14" ht="14.25">
      <c r="A6" s="139" t="s">
        <v>140</v>
      </c>
      <c r="B6" s="138">
        <v>18.727791718059372</v>
      </c>
      <c r="C6" s="138">
        <v>29.6</v>
      </c>
      <c r="D6" s="128"/>
      <c r="E6" s="132"/>
      <c r="G6" s="5"/>
      <c r="H6" s="2"/>
      <c r="I6" s="2"/>
      <c r="J6" s="5"/>
      <c r="K6" s="2"/>
      <c r="L6" s="2"/>
      <c r="M6" s="1"/>
      <c r="N6" s="8"/>
    </row>
    <row r="7" spans="1:15" ht="14.25">
      <c r="A7" s="139" t="s">
        <v>133</v>
      </c>
      <c r="B7" s="138">
        <v>18.10369376781464</v>
      </c>
      <c r="C7" s="138">
        <v>13.600000000000001</v>
      </c>
      <c r="D7" s="128"/>
      <c r="E7" s="132"/>
      <c r="G7" s="5"/>
      <c r="H7" s="2"/>
      <c r="I7" s="2"/>
      <c r="J7" s="5"/>
      <c r="K7" s="2"/>
      <c r="L7" s="2"/>
      <c r="M7" s="1"/>
      <c r="N7" s="8"/>
      <c r="O7" s="1"/>
    </row>
    <row r="8" spans="1:15" ht="14.25">
      <c r="A8" s="139" t="s">
        <v>139</v>
      </c>
      <c r="B8" s="138">
        <v>17.39087876908665</v>
      </c>
      <c r="C8" s="138">
        <v>29.4</v>
      </c>
      <c r="D8" s="128"/>
      <c r="E8" s="132"/>
      <c r="G8" s="5"/>
      <c r="H8" s="2"/>
      <c r="I8" s="2"/>
      <c r="J8" s="5"/>
      <c r="K8" s="2"/>
      <c r="L8" s="2"/>
      <c r="M8" s="1"/>
      <c r="N8" s="8"/>
      <c r="O8" s="1"/>
    </row>
    <row r="9" spans="1:15" ht="14.25">
      <c r="A9" s="139" t="s">
        <v>137</v>
      </c>
      <c r="B9" s="138">
        <v>16.139405333188897</v>
      </c>
      <c r="C9" s="138">
        <v>17.200000000000003</v>
      </c>
      <c r="D9" s="128"/>
      <c r="E9" s="132"/>
      <c r="G9" s="5"/>
      <c r="H9" s="2"/>
      <c r="I9" s="2"/>
      <c r="J9" s="5"/>
      <c r="K9" s="2"/>
      <c r="L9" s="2"/>
      <c r="M9" s="1"/>
      <c r="N9" s="8"/>
      <c r="O9" s="1"/>
    </row>
    <row r="10" spans="1:15" ht="14.25">
      <c r="A10" s="139" t="s">
        <v>132</v>
      </c>
      <c r="B10" s="138">
        <v>15.143884051196846</v>
      </c>
      <c r="C10" s="138">
        <v>9.1</v>
      </c>
      <c r="D10" s="128"/>
      <c r="E10" s="132"/>
      <c r="G10" s="5"/>
      <c r="H10" s="2"/>
      <c r="I10" s="2"/>
      <c r="J10" s="5"/>
      <c r="K10" s="2"/>
      <c r="L10" s="2"/>
      <c r="M10" s="1"/>
      <c r="N10" s="8"/>
      <c r="O10" s="1"/>
    </row>
    <row r="11" spans="1:15" ht="14.25">
      <c r="A11" s="139" t="s">
        <v>138</v>
      </c>
      <c r="B11" s="138">
        <v>6.5270534298712235</v>
      </c>
      <c r="C11" s="138">
        <v>28.4</v>
      </c>
      <c r="D11" s="128"/>
      <c r="E11" s="132"/>
      <c r="G11" s="5"/>
      <c r="H11" s="2"/>
      <c r="I11" s="2"/>
      <c r="J11" s="5"/>
      <c r="K11" s="2"/>
      <c r="L11" s="2"/>
      <c r="N11" s="8"/>
      <c r="O11" s="1"/>
    </row>
    <row r="12" spans="1:15" ht="14.25">
      <c r="A12" s="139" t="s">
        <v>135</v>
      </c>
      <c r="B12" s="138">
        <v>-2.582998425722881</v>
      </c>
      <c r="C12" s="138">
        <v>-4.600000000000001</v>
      </c>
      <c r="D12" s="128"/>
      <c r="E12" s="132"/>
      <c r="G12" s="5"/>
      <c r="H12" s="2"/>
      <c r="I12" s="2"/>
      <c r="J12" s="2"/>
      <c r="K12" s="5"/>
      <c r="L12" s="1"/>
      <c r="M12" s="1"/>
      <c r="N12" s="8"/>
      <c r="O12" s="1"/>
    </row>
    <row r="13" spans="1:15" ht="12.75">
      <c r="A13" s="86"/>
      <c r="B13" s="91"/>
      <c r="C13" s="91"/>
      <c r="D13" s="91"/>
      <c r="E13" s="1"/>
      <c r="F13" s="2"/>
      <c r="G13" s="2"/>
      <c r="H13" s="2"/>
      <c r="N13" s="8"/>
      <c r="O13" s="1"/>
    </row>
    <row r="14" spans="1:15" ht="14.25">
      <c r="A14" s="100" t="s">
        <v>22</v>
      </c>
      <c r="B14" s="138">
        <v>19.799999999999997</v>
      </c>
      <c r="C14" s="138">
        <v>14.880026649289821</v>
      </c>
      <c r="D14" s="128"/>
      <c r="E14" s="1"/>
      <c r="F14" s="2"/>
      <c r="G14" s="5"/>
      <c r="H14" s="5"/>
      <c r="L14" s="1"/>
      <c r="M14" s="1"/>
      <c r="N14" s="8"/>
      <c r="O14" s="1"/>
    </row>
    <row r="15" spans="1:15" ht="12.75">
      <c r="A15" s="86"/>
      <c r="B15" s="86"/>
      <c r="C15" s="86"/>
      <c r="O15" s="1"/>
    </row>
    <row r="18" spans="10:13" ht="12.75">
      <c r="J18" s="2"/>
      <c r="K18" s="2"/>
      <c r="L18" s="2"/>
      <c r="M18" s="2"/>
    </row>
    <row r="19" spans="10:13" ht="12.75">
      <c r="J19" s="2"/>
      <c r="K19" s="2"/>
      <c r="L19" s="2"/>
      <c r="M19" s="2"/>
    </row>
    <row r="20" spans="10:13" ht="12.75">
      <c r="J20" s="2"/>
      <c r="K20" s="2"/>
      <c r="L20" s="2"/>
      <c r="M20" s="2"/>
    </row>
    <row r="21" spans="10:13" ht="12.75">
      <c r="J21" s="2"/>
      <c r="K21" s="2"/>
      <c r="L21" s="2"/>
      <c r="M21" s="2"/>
    </row>
    <row r="22" spans="10:13" ht="12.75">
      <c r="J22" s="2"/>
      <c r="K22" s="2"/>
      <c r="L22" s="2"/>
      <c r="M22" s="2"/>
    </row>
    <row r="23" spans="10:13" ht="12.75">
      <c r="J23" s="2"/>
      <c r="K23" s="2"/>
      <c r="L23" s="2"/>
      <c r="M23" s="2"/>
    </row>
    <row r="24" spans="10:13" ht="12.75">
      <c r="J24" s="2"/>
      <c r="K24" s="2"/>
      <c r="L24" s="2"/>
      <c r="M24" s="2"/>
    </row>
    <row r="25" spans="10:13" ht="12.75">
      <c r="J25" s="2"/>
      <c r="K25" s="2"/>
      <c r="L25" s="2"/>
      <c r="M25" s="2"/>
    </row>
    <row r="26" spans="10:13" ht="12.75">
      <c r="J26" s="2"/>
      <c r="K26" s="2"/>
      <c r="L26" s="2"/>
      <c r="M26" s="2"/>
    </row>
    <row r="27" spans="10:13" ht="12.75">
      <c r="J27" s="2"/>
      <c r="K27" s="2"/>
      <c r="L27" s="2"/>
      <c r="M27" s="2"/>
    </row>
    <row r="28" spans="10:13" ht="12.75">
      <c r="J28" s="2"/>
      <c r="K28" s="2"/>
      <c r="L28" s="2"/>
      <c r="M28" s="2"/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 topLeftCell="A1"/>
  </sheetViews>
  <sheetFormatPr defaultColWidth="11.421875" defaultRowHeight="12.75"/>
  <cols>
    <col min="1" max="1" width="44.00390625" style="0" customWidth="1"/>
    <col min="2" max="2" width="17.7109375" style="0" customWidth="1"/>
  </cols>
  <sheetData>
    <row r="1" spans="1:6" ht="12.75">
      <c r="A1" s="96" t="s">
        <v>118</v>
      </c>
      <c r="B1" s="86"/>
      <c r="C1" s="86"/>
      <c r="D1" s="86"/>
      <c r="E1" s="86"/>
      <c r="F1" s="86"/>
    </row>
    <row r="2" spans="1:6" ht="12.75">
      <c r="A2" s="86"/>
      <c r="B2" s="86"/>
      <c r="C2" s="86"/>
      <c r="D2" s="86"/>
      <c r="E2" s="86"/>
      <c r="F2" s="86"/>
    </row>
    <row r="3" spans="1:6" ht="12.75">
      <c r="A3" s="86"/>
      <c r="B3" s="86" t="s">
        <v>76</v>
      </c>
      <c r="C3" s="86" t="s">
        <v>77</v>
      </c>
      <c r="D3" s="86"/>
      <c r="E3" s="86" t="s">
        <v>214</v>
      </c>
      <c r="F3" s="86"/>
    </row>
    <row r="4" spans="1:6" ht="12.75">
      <c r="A4" s="86" t="s">
        <v>39</v>
      </c>
      <c r="B4" s="91">
        <v>19.8</v>
      </c>
      <c r="C4" s="91">
        <v>9.4</v>
      </c>
      <c r="D4" s="91"/>
      <c r="E4" s="141">
        <f aca="true" t="shared" si="0" ref="E4:E27">SUM(B4:D4)</f>
        <v>29.200000000000003</v>
      </c>
      <c r="F4" s="91"/>
    </row>
    <row r="5" spans="1:6" ht="12.75">
      <c r="A5" s="86" t="s">
        <v>36</v>
      </c>
      <c r="B5" s="91">
        <v>16.400000000000002</v>
      </c>
      <c r="C5" s="91">
        <v>2.9000000000000004</v>
      </c>
      <c r="D5" s="91"/>
      <c r="E5" s="141">
        <f t="shared" si="0"/>
        <v>19.300000000000004</v>
      </c>
      <c r="F5" s="91"/>
    </row>
    <row r="6" spans="1:6" ht="12.75">
      <c r="A6" s="86" t="s">
        <v>1</v>
      </c>
      <c r="B6" s="91">
        <v>8.6</v>
      </c>
      <c r="C6" s="91">
        <v>10.7</v>
      </c>
      <c r="D6" s="91"/>
      <c r="E6" s="141">
        <f t="shared" si="0"/>
        <v>19.299999999999997</v>
      </c>
      <c r="F6" s="91"/>
    </row>
    <row r="7" spans="1:6" ht="12.75">
      <c r="A7" s="86" t="s">
        <v>33</v>
      </c>
      <c r="B7" s="91">
        <v>12</v>
      </c>
      <c r="C7" s="91">
        <v>5.8999999999999995</v>
      </c>
      <c r="D7" s="91"/>
      <c r="E7" s="141">
        <f t="shared" si="0"/>
        <v>17.9</v>
      </c>
      <c r="F7" s="91"/>
    </row>
    <row r="8" spans="1:6" ht="12.75">
      <c r="A8" s="86" t="s">
        <v>35</v>
      </c>
      <c r="B8" s="91">
        <v>9.3</v>
      </c>
      <c r="C8" s="91">
        <v>6.5</v>
      </c>
      <c r="D8" s="91"/>
      <c r="E8" s="141">
        <f t="shared" si="0"/>
        <v>15.8</v>
      </c>
      <c r="F8" s="91"/>
    </row>
    <row r="9" spans="1:6" ht="12.75">
      <c r="A9" s="86" t="s">
        <v>34</v>
      </c>
      <c r="B9" s="91">
        <v>10.100000000000001</v>
      </c>
      <c r="C9" s="91">
        <v>3.8</v>
      </c>
      <c r="D9" s="91"/>
      <c r="E9" s="141">
        <f t="shared" si="0"/>
        <v>13.900000000000002</v>
      </c>
      <c r="F9" s="91"/>
    </row>
    <row r="10" spans="1:6" ht="12.75">
      <c r="A10" s="86" t="s">
        <v>137</v>
      </c>
      <c r="B10" s="91">
        <v>9.9</v>
      </c>
      <c r="C10" s="91">
        <v>3.8</v>
      </c>
      <c r="D10" s="91"/>
      <c r="E10" s="141">
        <f t="shared" si="0"/>
        <v>13.7</v>
      </c>
      <c r="F10" s="91"/>
    </row>
    <row r="11" spans="1:6" ht="12.75">
      <c r="A11" s="86" t="s">
        <v>134</v>
      </c>
      <c r="B11" s="91">
        <v>9.5</v>
      </c>
      <c r="C11" s="91">
        <v>3.5000000000000004</v>
      </c>
      <c r="D11" s="91"/>
      <c r="E11" s="141">
        <f t="shared" si="0"/>
        <v>13</v>
      </c>
      <c r="F11" s="91"/>
    </row>
    <row r="12" spans="1:6" ht="12.75">
      <c r="A12" s="86" t="s">
        <v>139</v>
      </c>
      <c r="B12" s="91">
        <v>8.4</v>
      </c>
      <c r="C12" s="91">
        <v>4.3</v>
      </c>
      <c r="D12" s="91"/>
      <c r="E12" s="141">
        <f t="shared" si="0"/>
        <v>12.7</v>
      </c>
      <c r="F12" s="91"/>
    </row>
    <row r="13" spans="1:6" ht="12.75">
      <c r="A13" s="86" t="s">
        <v>138</v>
      </c>
      <c r="B13" s="91">
        <v>7.6</v>
      </c>
      <c r="C13" s="91">
        <v>5</v>
      </c>
      <c r="D13" s="91"/>
      <c r="E13" s="141">
        <f t="shared" si="0"/>
        <v>12.6</v>
      </c>
      <c r="F13" s="91"/>
    </row>
    <row r="14" spans="1:6" ht="12.75">
      <c r="A14" s="86" t="s">
        <v>38</v>
      </c>
      <c r="B14" s="91">
        <v>8.3</v>
      </c>
      <c r="C14" s="91">
        <v>3.6999999999999997</v>
      </c>
      <c r="D14" s="91"/>
      <c r="E14" s="141">
        <f t="shared" si="0"/>
        <v>12</v>
      </c>
      <c r="F14" s="91"/>
    </row>
    <row r="15" spans="1:6" ht="12.75">
      <c r="A15" s="86" t="s">
        <v>124</v>
      </c>
      <c r="B15" s="91">
        <v>9.3</v>
      </c>
      <c r="C15" s="91">
        <v>2.4</v>
      </c>
      <c r="D15" s="91"/>
      <c r="E15" s="141">
        <f t="shared" si="0"/>
        <v>11.700000000000001</v>
      </c>
      <c r="F15" s="91"/>
    </row>
    <row r="16" spans="1:6" ht="12.75">
      <c r="A16" s="86" t="s">
        <v>22</v>
      </c>
      <c r="B16" s="91">
        <v>7.1</v>
      </c>
      <c r="C16" s="91">
        <v>3.6999999999999997</v>
      </c>
      <c r="D16" s="91"/>
      <c r="E16" s="141">
        <f t="shared" si="0"/>
        <v>10.799999999999999</v>
      </c>
      <c r="F16" s="91"/>
    </row>
    <row r="17" spans="1:6" ht="12.75">
      <c r="A17" s="86" t="s">
        <v>123</v>
      </c>
      <c r="B17" s="91">
        <v>5.4</v>
      </c>
      <c r="C17" s="91">
        <v>4.5</v>
      </c>
      <c r="D17" s="91"/>
      <c r="E17" s="141">
        <f t="shared" si="0"/>
        <v>9.9</v>
      </c>
      <c r="F17" s="91"/>
    </row>
    <row r="18" spans="1:6" ht="12.75">
      <c r="A18" s="86" t="s">
        <v>0</v>
      </c>
      <c r="B18" s="91">
        <v>7.199999999999999</v>
      </c>
      <c r="C18" s="91">
        <v>2.7</v>
      </c>
      <c r="D18" s="91"/>
      <c r="E18" s="141">
        <f t="shared" si="0"/>
        <v>9.899999999999999</v>
      </c>
      <c r="F18" s="91"/>
    </row>
    <row r="19" spans="1:6" ht="12.75">
      <c r="A19" s="86" t="s">
        <v>132</v>
      </c>
      <c r="B19" s="91">
        <v>4.7</v>
      </c>
      <c r="C19" s="91">
        <v>4.7</v>
      </c>
      <c r="D19" s="91"/>
      <c r="E19" s="141">
        <f t="shared" si="0"/>
        <v>9.4</v>
      </c>
      <c r="F19" s="91"/>
    </row>
    <row r="20" spans="1:6" ht="12.75">
      <c r="A20" s="86" t="s">
        <v>133</v>
      </c>
      <c r="B20" s="91">
        <v>7.7</v>
      </c>
      <c r="C20" s="91">
        <v>1.6</v>
      </c>
      <c r="D20" s="91"/>
      <c r="E20" s="141">
        <f t="shared" si="0"/>
        <v>9.3</v>
      </c>
      <c r="F20" s="91"/>
    </row>
    <row r="21" spans="1:6" ht="12.75">
      <c r="A21" s="86" t="s">
        <v>37</v>
      </c>
      <c r="B21" s="91">
        <v>7.1</v>
      </c>
      <c r="C21" s="91">
        <v>2</v>
      </c>
      <c r="D21" s="91"/>
      <c r="E21" s="141">
        <f t="shared" si="0"/>
        <v>9.1</v>
      </c>
      <c r="F21" s="91"/>
    </row>
    <row r="22" spans="1:6" ht="12.75">
      <c r="A22" s="86" t="s">
        <v>136</v>
      </c>
      <c r="B22" s="91">
        <v>3</v>
      </c>
      <c r="C22" s="91">
        <v>4.5</v>
      </c>
      <c r="D22" s="91"/>
      <c r="E22" s="141">
        <f t="shared" si="0"/>
        <v>7.5</v>
      </c>
      <c r="F22" s="91"/>
    </row>
    <row r="23" spans="1:6" ht="12.75">
      <c r="A23" s="86" t="s">
        <v>28</v>
      </c>
      <c r="B23" s="91">
        <v>5</v>
      </c>
      <c r="C23" s="91">
        <v>2.1999999999999997</v>
      </c>
      <c r="D23" s="91"/>
      <c r="E23" s="141">
        <f t="shared" si="0"/>
        <v>7.199999999999999</v>
      </c>
      <c r="F23" s="91"/>
    </row>
    <row r="24" spans="1:6" ht="12.75">
      <c r="A24" s="86" t="s">
        <v>135</v>
      </c>
      <c r="B24" s="91">
        <v>5.5</v>
      </c>
      <c r="C24" s="91">
        <v>1.4000000000000001</v>
      </c>
      <c r="D24" s="91"/>
      <c r="E24" s="141">
        <f t="shared" si="0"/>
        <v>6.9</v>
      </c>
      <c r="F24" s="91"/>
    </row>
    <row r="25" spans="1:6" ht="12.75">
      <c r="A25" s="86" t="s">
        <v>140</v>
      </c>
      <c r="B25" s="91">
        <v>5.4</v>
      </c>
      <c r="C25" s="91">
        <v>1.3</v>
      </c>
      <c r="D25" s="91"/>
      <c r="E25" s="141">
        <f t="shared" si="0"/>
        <v>6.7</v>
      </c>
      <c r="F25" s="91"/>
    </row>
    <row r="26" spans="1:6" ht="12.75">
      <c r="A26" s="86" t="s">
        <v>32</v>
      </c>
      <c r="B26" s="91">
        <v>4.2</v>
      </c>
      <c r="C26" s="91">
        <v>1.7999999999999998</v>
      </c>
      <c r="D26" s="91"/>
      <c r="E26" s="141">
        <f t="shared" si="0"/>
        <v>6</v>
      </c>
      <c r="F26" s="91"/>
    </row>
    <row r="27" spans="1:6" ht="12.75">
      <c r="A27" s="86" t="s">
        <v>122</v>
      </c>
      <c r="B27" s="91">
        <v>2.9000000000000004</v>
      </c>
      <c r="C27" s="91">
        <v>1.3</v>
      </c>
      <c r="D27" s="91"/>
      <c r="E27" s="141">
        <f t="shared" si="0"/>
        <v>4.2</v>
      </c>
      <c r="F27" s="91"/>
    </row>
    <row r="28" spans="1:6" ht="12.75">
      <c r="A28" s="86"/>
      <c r="B28" s="91"/>
      <c r="C28" s="91"/>
      <c r="D28" s="91"/>
      <c r="E28" s="141"/>
      <c r="F28" s="91"/>
    </row>
    <row r="29" spans="1:6" ht="12.75">
      <c r="A29" s="86" t="s">
        <v>2</v>
      </c>
      <c r="B29" s="86">
        <v>10</v>
      </c>
      <c r="C29" s="86">
        <v>5.5</v>
      </c>
      <c r="D29" s="91"/>
      <c r="E29" s="141">
        <f aca="true" t="shared" si="1" ref="E29">SUM(B29:D29)</f>
        <v>15.5</v>
      </c>
      <c r="F29" s="91"/>
    </row>
    <row r="30" spans="1:6" ht="12.75">
      <c r="A30" s="86"/>
      <c r="B30" s="86"/>
      <c r="C30" s="86"/>
      <c r="D30" s="86"/>
      <c r="E30" s="142"/>
      <c r="F30" s="91"/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 topLeftCell="A1">
      <selection activeCell="A34" sqref="A34"/>
    </sheetView>
  </sheetViews>
  <sheetFormatPr defaultColWidth="11.421875" defaultRowHeight="12.75"/>
  <cols>
    <col min="1" max="1" width="39.00390625" style="2" customWidth="1"/>
    <col min="2" max="2" width="16.28125" style="2" customWidth="1"/>
    <col min="3" max="8" width="11.421875" style="2" customWidth="1"/>
    <col min="9" max="9" width="40.8515625" style="2" customWidth="1"/>
    <col min="10" max="16384" width="11.421875" style="2" customWidth="1"/>
  </cols>
  <sheetData>
    <row r="1" spans="1:5" ht="12.75">
      <c r="A1" s="96" t="s">
        <v>119</v>
      </c>
      <c r="B1" s="86"/>
      <c r="C1" s="86"/>
      <c r="D1" s="86"/>
      <c r="E1" s="86"/>
    </row>
    <row r="2" spans="1:5" ht="12.75">
      <c r="A2" s="86"/>
      <c r="B2" s="86"/>
      <c r="C2" s="86"/>
      <c r="D2" s="86"/>
      <c r="E2" s="86"/>
    </row>
    <row r="3" spans="1:16" ht="12.75">
      <c r="A3" s="86"/>
      <c r="B3" s="129" t="s">
        <v>51</v>
      </c>
      <c r="C3" s="86" t="s">
        <v>50</v>
      </c>
      <c r="D3" s="129"/>
      <c r="E3" s="140" t="s">
        <v>217</v>
      </c>
      <c r="I3"/>
      <c r="J3" s="16"/>
      <c r="K3"/>
      <c r="L3" s="16"/>
      <c r="M3"/>
      <c r="N3"/>
      <c r="O3"/>
      <c r="P3"/>
    </row>
    <row r="4" spans="1:16" ht="12.75">
      <c r="A4" s="130" t="s">
        <v>39</v>
      </c>
      <c r="B4" s="131">
        <v>26.400000000000002</v>
      </c>
      <c r="C4" s="131">
        <v>2.8000000000000003</v>
      </c>
      <c r="D4" s="131"/>
      <c r="E4" s="141">
        <f aca="true" t="shared" si="0" ref="E4:E27">SUM(B4:D4)</f>
        <v>29.200000000000003</v>
      </c>
      <c r="I4" s="57"/>
      <c r="J4" s="58"/>
      <c r="K4" s="58"/>
      <c r="L4" s="58"/>
      <c r="M4" s="1"/>
      <c r="N4" s="1"/>
      <c r="O4" s="1"/>
      <c r="P4" s="1"/>
    </row>
    <row r="5" spans="1:19" ht="12.75">
      <c r="A5" s="130" t="s">
        <v>1</v>
      </c>
      <c r="B5" s="131">
        <v>16.400000000000002</v>
      </c>
      <c r="C5" s="131">
        <v>2.8000000000000003</v>
      </c>
      <c r="D5" s="131"/>
      <c r="E5" s="141">
        <f t="shared" si="0"/>
        <v>19.200000000000003</v>
      </c>
      <c r="I5" s="57"/>
      <c r="J5" s="58"/>
      <c r="K5" s="58"/>
      <c r="L5" s="58"/>
      <c r="M5" s="1"/>
      <c r="N5" s="1"/>
      <c r="O5" s="1"/>
      <c r="P5" s="1"/>
      <c r="Q5" s="5"/>
      <c r="R5" s="5"/>
      <c r="S5" s="5"/>
    </row>
    <row r="6" spans="1:19" ht="12.75">
      <c r="A6" s="130" t="s">
        <v>36</v>
      </c>
      <c r="B6" s="131">
        <v>15.5</v>
      </c>
      <c r="C6" s="131">
        <v>3.6999999999999997</v>
      </c>
      <c r="D6" s="131"/>
      <c r="E6" s="141">
        <f t="shared" si="0"/>
        <v>19.2</v>
      </c>
      <c r="I6" s="57"/>
      <c r="J6" s="58"/>
      <c r="K6" s="58"/>
      <c r="L6" s="58"/>
      <c r="M6" s="1"/>
      <c r="N6" s="1"/>
      <c r="O6" s="1"/>
      <c r="P6" s="1"/>
      <c r="Q6" s="5"/>
      <c r="R6" s="5"/>
      <c r="S6" s="5"/>
    </row>
    <row r="7" spans="1:19" ht="12.75">
      <c r="A7" s="130" t="s">
        <v>33</v>
      </c>
      <c r="B7" s="131">
        <v>14.6</v>
      </c>
      <c r="C7" s="131">
        <v>3.4000000000000004</v>
      </c>
      <c r="D7" s="131"/>
      <c r="E7" s="141">
        <f t="shared" si="0"/>
        <v>18</v>
      </c>
      <c r="I7" s="57"/>
      <c r="J7" s="58"/>
      <c r="K7" s="58"/>
      <c r="L7" s="58"/>
      <c r="M7" s="1"/>
      <c r="N7" s="1"/>
      <c r="O7" s="1"/>
      <c r="P7" s="1"/>
      <c r="Q7" s="5"/>
      <c r="R7" s="5"/>
      <c r="S7" s="5"/>
    </row>
    <row r="8" spans="1:19" ht="12.75">
      <c r="A8" s="130" t="s">
        <v>35</v>
      </c>
      <c r="B8" s="131">
        <v>10.9</v>
      </c>
      <c r="C8" s="131">
        <v>4.9</v>
      </c>
      <c r="D8" s="131"/>
      <c r="E8" s="141">
        <f t="shared" si="0"/>
        <v>15.8</v>
      </c>
      <c r="I8" s="57"/>
      <c r="J8" s="58"/>
      <c r="K8" s="58"/>
      <c r="L8" s="58"/>
      <c r="M8" s="1"/>
      <c r="N8" s="1"/>
      <c r="O8" s="1"/>
      <c r="P8" s="1"/>
      <c r="Q8" s="5"/>
      <c r="R8" s="5"/>
      <c r="S8" s="5"/>
    </row>
    <row r="9" spans="1:19" ht="12.75">
      <c r="A9" s="130" t="s">
        <v>34</v>
      </c>
      <c r="B9" s="131">
        <v>10.299999999999999</v>
      </c>
      <c r="C9" s="131">
        <v>3.6999999999999997</v>
      </c>
      <c r="D9" s="131"/>
      <c r="E9" s="141">
        <f t="shared" si="0"/>
        <v>13.999999999999998</v>
      </c>
      <c r="I9" s="57"/>
      <c r="J9" s="58"/>
      <c r="K9" s="58"/>
      <c r="L9" s="58"/>
      <c r="M9" s="1"/>
      <c r="N9" s="1"/>
      <c r="O9" s="1"/>
      <c r="P9" s="1"/>
      <c r="Q9" s="5"/>
      <c r="R9" s="5"/>
      <c r="S9" s="5"/>
    </row>
    <row r="10" spans="1:19" ht="12.75">
      <c r="A10" s="130" t="s">
        <v>129</v>
      </c>
      <c r="B10" s="131">
        <v>10.6</v>
      </c>
      <c r="C10" s="131">
        <v>3</v>
      </c>
      <c r="D10" s="131"/>
      <c r="E10" s="141">
        <f t="shared" si="0"/>
        <v>13.6</v>
      </c>
      <c r="I10" s="57"/>
      <c r="J10" s="58"/>
      <c r="K10" s="58"/>
      <c r="L10" s="58"/>
      <c r="M10" s="1"/>
      <c r="N10" s="1"/>
      <c r="O10" s="1"/>
      <c r="P10" s="1"/>
      <c r="Q10" s="5"/>
      <c r="R10" s="5"/>
      <c r="S10" s="5"/>
    </row>
    <row r="11" spans="1:19" ht="12.75">
      <c r="A11" s="86" t="s">
        <v>27</v>
      </c>
      <c r="B11" s="131">
        <v>10.4</v>
      </c>
      <c r="C11" s="131">
        <v>2.6</v>
      </c>
      <c r="D11" s="131"/>
      <c r="E11" s="141">
        <f t="shared" si="0"/>
        <v>13</v>
      </c>
      <c r="I11" s="57"/>
      <c r="J11" s="58"/>
      <c r="K11" s="58"/>
      <c r="L11" s="58"/>
      <c r="M11" s="1"/>
      <c r="N11" s="1"/>
      <c r="O11" s="1"/>
      <c r="P11" s="1"/>
      <c r="Q11" s="5"/>
      <c r="R11" s="5"/>
      <c r="S11" s="5"/>
    </row>
    <row r="12" spans="1:19" ht="12.75">
      <c r="A12" s="130" t="s">
        <v>127</v>
      </c>
      <c r="B12" s="131">
        <v>9.700000000000001</v>
      </c>
      <c r="C12" s="131">
        <v>3.2</v>
      </c>
      <c r="D12" s="131"/>
      <c r="E12" s="141">
        <f t="shared" si="0"/>
        <v>12.900000000000002</v>
      </c>
      <c r="I12" s="57"/>
      <c r="J12" s="58"/>
      <c r="K12" s="58"/>
      <c r="L12" s="58"/>
      <c r="M12" s="1"/>
      <c r="N12" s="1"/>
      <c r="O12" s="1"/>
      <c r="P12" s="1"/>
      <c r="Q12" s="5"/>
      <c r="R12" s="5"/>
      <c r="S12" s="5"/>
    </row>
    <row r="13" spans="1:19" ht="12.75">
      <c r="A13" s="130" t="s">
        <v>128</v>
      </c>
      <c r="B13" s="131">
        <v>11.200000000000001</v>
      </c>
      <c r="C13" s="131">
        <v>1.4000000000000001</v>
      </c>
      <c r="D13" s="131"/>
      <c r="E13" s="141">
        <f t="shared" si="0"/>
        <v>12.600000000000001</v>
      </c>
      <c r="I13" s="57"/>
      <c r="J13" s="58"/>
      <c r="K13" s="58"/>
      <c r="L13" s="58"/>
      <c r="M13" s="1"/>
      <c r="N13" s="1"/>
      <c r="O13" s="1"/>
      <c r="P13" s="1"/>
      <c r="Q13" s="5"/>
      <c r="R13" s="5"/>
      <c r="S13" s="5"/>
    </row>
    <row r="14" spans="1:19" ht="12.75">
      <c r="A14" s="130" t="s">
        <v>38</v>
      </c>
      <c r="B14" s="131">
        <v>9.2</v>
      </c>
      <c r="C14" s="131">
        <v>2.7</v>
      </c>
      <c r="D14" s="131"/>
      <c r="E14" s="141">
        <f t="shared" si="0"/>
        <v>11.899999999999999</v>
      </c>
      <c r="I14" s="57"/>
      <c r="J14" s="58"/>
      <c r="K14" s="58"/>
      <c r="L14" s="58"/>
      <c r="M14" s="1"/>
      <c r="N14" s="1"/>
      <c r="O14" s="1"/>
      <c r="P14" s="1"/>
      <c r="Q14" s="5"/>
      <c r="R14" s="5"/>
      <c r="S14" s="5"/>
    </row>
    <row r="15" spans="1:19" ht="12.75">
      <c r="A15" s="130" t="s">
        <v>124</v>
      </c>
      <c r="B15" s="131">
        <v>9.2</v>
      </c>
      <c r="C15" s="131">
        <v>2.3</v>
      </c>
      <c r="D15" s="131"/>
      <c r="E15" s="141">
        <f t="shared" si="0"/>
        <v>11.5</v>
      </c>
      <c r="I15" s="57"/>
      <c r="J15" s="58"/>
      <c r="K15" s="58"/>
      <c r="L15" s="58"/>
      <c r="M15" s="1"/>
      <c r="N15" s="1"/>
      <c r="O15" s="1"/>
      <c r="P15" s="1"/>
      <c r="Q15" s="5"/>
      <c r="R15" s="5"/>
      <c r="S15" s="5"/>
    </row>
    <row r="16" spans="1:19" ht="12.75">
      <c r="A16" s="130" t="s">
        <v>216</v>
      </c>
      <c r="B16" s="131">
        <v>8.200000000000001</v>
      </c>
      <c r="C16" s="131">
        <v>2.6</v>
      </c>
      <c r="D16" s="131"/>
      <c r="E16" s="141">
        <f t="shared" si="0"/>
        <v>10.8</v>
      </c>
      <c r="I16" s="57"/>
      <c r="J16" s="58"/>
      <c r="K16" s="58"/>
      <c r="L16" s="58"/>
      <c r="M16" s="1"/>
      <c r="N16" s="1"/>
      <c r="O16" s="1"/>
      <c r="P16" s="1"/>
      <c r="Q16" s="5"/>
      <c r="R16" s="5"/>
      <c r="S16" s="5"/>
    </row>
    <row r="17" spans="1:19" ht="12.75">
      <c r="A17" s="86" t="s">
        <v>123</v>
      </c>
      <c r="B17" s="131">
        <v>6.800000000000001</v>
      </c>
      <c r="C17" s="131">
        <v>3.2</v>
      </c>
      <c r="D17" s="131"/>
      <c r="E17" s="141">
        <f t="shared" si="0"/>
        <v>10</v>
      </c>
      <c r="I17"/>
      <c r="J17" s="1"/>
      <c r="K17" s="1"/>
      <c r="L17" s="58"/>
      <c r="P17" s="1"/>
      <c r="Q17" s="5"/>
      <c r="R17" s="5"/>
      <c r="S17" s="5"/>
    </row>
    <row r="18" spans="1:19" ht="12.75">
      <c r="A18" s="130" t="s">
        <v>0</v>
      </c>
      <c r="B18" s="131">
        <v>8.200000000000001</v>
      </c>
      <c r="C18" s="131">
        <v>1.7000000000000002</v>
      </c>
      <c r="D18" s="131"/>
      <c r="E18" s="141">
        <f t="shared" si="0"/>
        <v>9.900000000000002</v>
      </c>
      <c r="I18"/>
      <c r="J18" s="1"/>
      <c r="K18" s="1"/>
      <c r="L18" s="58"/>
      <c r="M18" s="1"/>
      <c r="N18" s="1"/>
      <c r="O18" s="1"/>
      <c r="P18" s="1"/>
      <c r="Q18" s="5"/>
      <c r="R18" s="5"/>
      <c r="S18" s="5"/>
    </row>
    <row r="19" spans="1:19" ht="12.75">
      <c r="A19" s="130" t="s">
        <v>125</v>
      </c>
      <c r="B19" s="131">
        <v>6.1</v>
      </c>
      <c r="C19" s="131">
        <v>3.2</v>
      </c>
      <c r="D19" s="131"/>
      <c r="E19" s="141">
        <f t="shared" si="0"/>
        <v>9.3</v>
      </c>
      <c r="I19" s="57"/>
      <c r="J19" s="58"/>
      <c r="K19" s="58"/>
      <c r="L19" s="58"/>
      <c r="M19" s="1"/>
      <c r="N19" s="1"/>
      <c r="O19" s="1"/>
      <c r="P19" s="1"/>
      <c r="Q19" s="5"/>
      <c r="R19" s="5"/>
      <c r="S19" s="5"/>
    </row>
    <row r="20" spans="1:19" ht="12.75">
      <c r="A20" s="130" t="s">
        <v>37</v>
      </c>
      <c r="B20" s="131">
        <v>6.3</v>
      </c>
      <c r="C20" s="131">
        <v>2.4</v>
      </c>
      <c r="D20" s="131"/>
      <c r="E20" s="141">
        <f t="shared" si="0"/>
        <v>8.7</v>
      </c>
      <c r="I20" s="57"/>
      <c r="J20" s="58"/>
      <c r="K20" s="58"/>
      <c r="L20" s="58"/>
      <c r="M20" s="1"/>
      <c r="N20" s="1"/>
      <c r="O20" s="1"/>
      <c r="P20" s="1"/>
      <c r="Q20" s="5"/>
      <c r="R20" s="5"/>
      <c r="S20" s="5"/>
    </row>
    <row r="21" spans="1:19" ht="12.75">
      <c r="A21" s="130" t="s">
        <v>26</v>
      </c>
      <c r="B21" s="131">
        <v>5.8999999999999995</v>
      </c>
      <c r="C21" s="131">
        <v>2.7</v>
      </c>
      <c r="D21" s="131"/>
      <c r="E21" s="141">
        <f t="shared" si="0"/>
        <v>8.6</v>
      </c>
      <c r="I21" s="57"/>
      <c r="J21" s="58"/>
      <c r="K21" s="58"/>
      <c r="L21" s="58"/>
      <c r="M21" s="1"/>
      <c r="N21" s="1"/>
      <c r="O21" s="1"/>
      <c r="P21" s="1"/>
      <c r="Q21" s="5"/>
      <c r="R21" s="5"/>
      <c r="S21" s="5"/>
    </row>
    <row r="22" spans="1:19" ht="12.75">
      <c r="A22" s="130" t="s">
        <v>131</v>
      </c>
      <c r="B22" s="131">
        <v>5.3</v>
      </c>
      <c r="C22" s="131">
        <v>2.6</v>
      </c>
      <c r="D22" s="131"/>
      <c r="E22" s="141">
        <f t="shared" si="0"/>
        <v>7.9</v>
      </c>
      <c r="I22" s="57"/>
      <c r="J22" s="58"/>
      <c r="K22" s="58"/>
      <c r="L22" s="58"/>
      <c r="M22" s="1"/>
      <c r="N22" s="1"/>
      <c r="O22" s="1"/>
      <c r="P22" s="1"/>
      <c r="Q22" s="5"/>
      <c r="R22" s="5"/>
      <c r="S22" s="5"/>
    </row>
    <row r="23" spans="1:19" ht="12.75">
      <c r="A23" s="130" t="s">
        <v>28</v>
      </c>
      <c r="B23" s="131">
        <v>5.2</v>
      </c>
      <c r="C23" s="131">
        <v>1.9</v>
      </c>
      <c r="D23" s="131"/>
      <c r="E23" s="141">
        <f t="shared" si="0"/>
        <v>7.1</v>
      </c>
      <c r="I23" s="57"/>
      <c r="J23" s="58"/>
      <c r="K23" s="58"/>
      <c r="L23" s="58"/>
      <c r="M23" s="1"/>
      <c r="N23" s="1"/>
      <c r="O23" s="1"/>
      <c r="P23" s="1"/>
      <c r="Q23" s="5"/>
      <c r="R23" s="5"/>
      <c r="S23" s="5"/>
    </row>
    <row r="24" spans="1:19" ht="12.75">
      <c r="A24" s="130" t="s">
        <v>126</v>
      </c>
      <c r="B24" s="131">
        <v>3.6999999999999997</v>
      </c>
      <c r="C24" s="131">
        <v>3.2</v>
      </c>
      <c r="D24" s="131"/>
      <c r="E24" s="141">
        <f t="shared" si="0"/>
        <v>6.9</v>
      </c>
      <c r="I24" s="57"/>
      <c r="J24" s="58"/>
      <c r="K24" s="58"/>
      <c r="L24" s="58"/>
      <c r="M24" s="1"/>
      <c r="N24" s="1"/>
      <c r="O24" s="1"/>
      <c r="P24" s="1"/>
      <c r="Q24" s="5"/>
      <c r="R24" s="5"/>
      <c r="S24" s="5"/>
    </row>
    <row r="25" spans="1:19" ht="12.75">
      <c r="A25" s="130" t="s">
        <v>130</v>
      </c>
      <c r="B25" s="131">
        <v>5.4</v>
      </c>
      <c r="C25" s="131">
        <v>1.3</v>
      </c>
      <c r="D25" s="131"/>
      <c r="E25" s="141">
        <f t="shared" si="0"/>
        <v>6.7</v>
      </c>
      <c r="I25" s="57"/>
      <c r="J25" s="58"/>
      <c r="K25" s="58"/>
      <c r="L25" s="58"/>
      <c r="M25" s="1"/>
      <c r="N25" s="1"/>
      <c r="O25" s="1"/>
      <c r="P25" s="1"/>
      <c r="Q25" s="5"/>
      <c r="R25" s="5"/>
      <c r="S25" s="5"/>
    </row>
    <row r="26" spans="1:19" ht="12.75">
      <c r="A26" s="130" t="s">
        <v>32</v>
      </c>
      <c r="B26" s="131">
        <v>4.6</v>
      </c>
      <c r="C26" s="131">
        <v>1.4000000000000001</v>
      </c>
      <c r="D26" s="131"/>
      <c r="E26" s="141">
        <f t="shared" si="0"/>
        <v>6</v>
      </c>
      <c r="I26" s="57"/>
      <c r="J26" s="58"/>
      <c r="K26" s="58"/>
      <c r="L26" s="58"/>
      <c r="M26" s="1"/>
      <c r="N26" s="1"/>
      <c r="O26" s="1"/>
      <c r="P26" s="1"/>
      <c r="Q26" s="5"/>
      <c r="R26" s="5"/>
      <c r="S26" s="5"/>
    </row>
    <row r="27" spans="1:19" ht="12.75">
      <c r="A27" s="130" t="s">
        <v>122</v>
      </c>
      <c r="B27" s="131">
        <v>2.9000000000000004</v>
      </c>
      <c r="C27" s="131">
        <v>1.3</v>
      </c>
      <c r="D27" s="131"/>
      <c r="E27" s="141">
        <f t="shared" si="0"/>
        <v>4.2</v>
      </c>
      <c r="I27" s="57"/>
      <c r="J27" s="58"/>
      <c r="K27" s="58"/>
      <c r="L27" s="58"/>
      <c r="M27" s="1"/>
      <c r="N27" s="1"/>
      <c r="O27" s="1"/>
      <c r="P27" s="1"/>
      <c r="Q27" s="5"/>
      <c r="R27" s="5"/>
      <c r="S27" s="5"/>
    </row>
    <row r="28" spans="1:19" ht="14.25">
      <c r="A28" s="100"/>
      <c r="B28" s="100"/>
      <c r="C28" s="100"/>
      <c r="D28" s="131"/>
      <c r="E28" s="141"/>
      <c r="I28" s="61"/>
      <c r="J28" s="61"/>
      <c r="K28" s="61"/>
      <c r="L28" s="58"/>
      <c r="M28" s="1"/>
      <c r="N28" s="1"/>
      <c r="O28" s="1"/>
      <c r="P28" s="1"/>
      <c r="Q28" s="5"/>
      <c r="R28" s="5"/>
      <c r="S28" s="5"/>
    </row>
    <row r="29" spans="1:19" ht="12.75">
      <c r="A29" s="130" t="s">
        <v>2</v>
      </c>
      <c r="B29" s="91">
        <v>12.5</v>
      </c>
      <c r="C29" s="91">
        <v>2.9</v>
      </c>
      <c r="D29" s="131"/>
      <c r="E29" s="141">
        <f>SUM(B29:D29)</f>
        <v>15.4</v>
      </c>
      <c r="I29" s="57"/>
      <c r="J29" s="58"/>
      <c r="K29" s="58"/>
      <c r="L29" s="58"/>
      <c r="P29" s="1"/>
      <c r="Q29" s="5"/>
      <c r="R29" s="5"/>
      <c r="S29" s="5"/>
    </row>
    <row r="30" spans="5:19" ht="12.75">
      <c r="E30" s="133"/>
      <c r="P30" s="1"/>
      <c r="Q30" s="5"/>
      <c r="R30" s="5"/>
      <c r="S30" s="5"/>
    </row>
    <row r="31" spans="5:11" ht="12.75">
      <c r="E31" s="133"/>
      <c r="K31"/>
    </row>
    <row r="32" spans="2:4" ht="12.75">
      <c r="B32" s="133"/>
      <c r="C32" s="133"/>
      <c r="D32" s="133"/>
    </row>
  </sheetData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 topLeftCell="B1">
      <selection activeCell="B1" sqref="B1"/>
    </sheetView>
  </sheetViews>
  <sheetFormatPr defaultColWidth="11.421875" defaultRowHeight="12.75"/>
  <cols>
    <col min="1" max="1" width="11.421875" style="3" customWidth="1"/>
    <col min="2" max="2" width="41.7109375" style="3" customWidth="1"/>
    <col min="3" max="3" width="11.421875" style="3" customWidth="1"/>
    <col min="4" max="4" width="15.140625" style="3" customWidth="1"/>
    <col min="5" max="5" width="11.421875" style="3" customWidth="1"/>
    <col min="6" max="6" width="12.28125" style="3" customWidth="1"/>
    <col min="7" max="16384" width="11.421875" style="3" customWidth="1"/>
  </cols>
  <sheetData>
    <row r="1" ht="12.75">
      <c r="B1" s="137" t="s">
        <v>218</v>
      </c>
    </row>
    <row r="2" ht="13.5" thickBot="1"/>
    <row r="3" spans="2:14" ht="85.5" customHeight="1" thickBot="1">
      <c r="B3" s="51"/>
      <c r="C3" s="51" t="s">
        <v>23</v>
      </c>
      <c r="D3" s="111" t="s">
        <v>274</v>
      </c>
      <c r="E3" s="111" t="s">
        <v>273</v>
      </c>
      <c r="F3" s="51" t="s">
        <v>141</v>
      </c>
      <c r="G3" s="51" t="s">
        <v>142</v>
      </c>
      <c r="I3"/>
      <c r="J3"/>
      <c r="K3"/>
      <c r="L3"/>
      <c r="M3"/>
      <c r="N3"/>
    </row>
    <row r="4" spans="2:14" ht="13.5" thickBot="1">
      <c r="B4" s="26" t="s">
        <v>28</v>
      </c>
      <c r="C4" s="36">
        <v>350</v>
      </c>
      <c r="D4" s="36">
        <v>224</v>
      </c>
      <c r="E4" s="36">
        <v>517</v>
      </c>
      <c r="F4" s="39">
        <v>0.6037180824682321</v>
      </c>
      <c r="G4" s="34">
        <v>5.2</v>
      </c>
      <c r="I4"/>
      <c r="J4"/>
      <c r="K4"/>
      <c r="L4"/>
      <c r="M4"/>
      <c r="N4"/>
    </row>
    <row r="5" spans="2:14" ht="13.5" thickBot="1">
      <c r="B5" s="27" t="s">
        <v>32</v>
      </c>
      <c r="C5" s="37">
        <v>50</v>
      </c>
      <c r="D5" s="37">
        <v>30</v>
      </c>
      <c r="E5" s="37">
        <v>96</v>
      </c>
      <c r="F5" s="40">
        <v>0.07891028651949272</v>
      </c>
      <c r="G5" s="35">
        <v>4.6</v>
      </c>
      <c r="I5"/>
      <c r="J5"/>
      <c r="K5"/>
      <c r="L5"/>
      <c r="M5"/>
      <c r="N5"/>
    </row>
    <row r="6" spans="1:14" ht="15" thickBot="1">
      <c r="A6" s="60"/>
      <c r="B6" s="26" t="s">
        <v>143</v>
      </c>
      <c r="C6" s="36">
        <v>1450</v>
      </c>
      <c r="D6" s="36">
        <v>1286</v>
      </c>
      <c r="E6" s="36">
        <v>1582</v>
      </c>
      <c r="F6" s="39">
        <v>0.6880062223033084</v>
      </c>
      <c r="G6" s="34">
        <v>8.200000000000001</v>
      </c>
      <c r="I6"/>
      <c r="J6"/>
      <c r="K6"/>
      <c r="L6"/>
      <c r="M6"/>
      <c r="N6"/>
    </row>
    <row r="7" spans="1:14" ht="15" thickBot="1">
      <c r="A7" s="60"/>
      <c r="B7" s="27" t="s">
        <v>125</v>
      </c>
      <c r="C7" s="37">
        <v>200</v>
      </c>
      <c r="D7" s="37">
        <v>137</v>
      </c>
      <c r="E7" s="37">
        <v>246</v>
      </c>
      <c r="F7" s="40">
        <v>0.4086508235885829</v>
      </c>
      <c r="G7" s="35">
        <v>6.1</v>
      </c>
      <c r="I7"/>
      <c r="J7"/>
      <c r="K7"/>
      <c r="L7"/>
      <c r="M7"/>
      <c r="N7"/>
    </row>
    <row r="8" spans="1:14" ht="15" thickBot="1">
      <c r="A8" s="60"/>
      <c r="B8" s="26" t="s">
        <v>26</v>
      </c>
      <c r="C8" s="36">
        <v>50</v>
      </c>
      <c r="D8" s="36">
        <v>22</v>
      </c>
      <c r="E8" s="36">
        <v>39</v>
      </c>
      <c r="F8" s="45">
        <v>0.6789978927651604</v>
      </c>
      <c r="G8" s="34">
        <v>5.8999999999999995</v>
      </c>
      <c r="I8"/>
      <c r="J8"/>
      <c r="K8"/>
      <c r="L8"/>
      <c r="M8"/>
      <c r="N8"/>
    </row>
    <row r="9" spans="1:14" ht="15" thickBot="1">
      <c r="A9" s="60"/>
      <c r="B9" s="27" t="s">
        <v>27</v>
      </c>
      <c r="C9" s="37">
        <v>100</v>
      </c>
      <c r="D9" s="37">
        <v>89</v>
      </c>
      <c r="E9" s="37">
        <v>121</v>
      </c>
      <c r="F9" s="40">
        <v>0.7855998779650675</v>
      </c>
      <c r="G9" s="35">
        <v>10.4</v>
      </c>
      <c r="I9"/>
      <c r="J9"/>
      <c r="K9"/>
      <c r="L9"/>
      <c r="M9"/>
      <c r="N9"/>
    </row>
    <row r="10" spans="1:14" ht="15" thickBot="1">
      <c r="A10" s="60"/>
      <c r="B10" s="26" t="s">
        <v>126</v>
      </c>
      <c r="C10" s="36">
        <v>50</v>
      </c>
      <c r="D10" s="36">
        <v>22</v>
      </c>
      <c r="E10" s="36">
        <v>42</v>
      </c>
      <c r="F10" s="39">
        <v>0.38527965989105883</v>
      </c>
      <c r="G10" s="34">
        <v>3.6999999999999997</v>
      </c>
      <c r="I10"/>
      <c r="J10"/>
      <c r="K10"/>
      <c r="L10"/>
      <c r="M10"/>
      <c r="N10"/>
    </row>
    <row r="11" spans="1:14" ht="15" thickBot="1">
      <c r="A11" s="60"/>
      <c r="B11" s="27" t="s">
        <v>131</v>
      </c>
      <c r="C11" s="37">
        <v>50</v>
      </c>
      <c r="D11" s="37">
        <v>49</v>
      </c>
      <c r="E11" s="37">
        <v>75</v>
      </c>
      <c r="F11" s="40">
        <v>0.32842582106455265</v>
      </c>
      <c r="G11" s="35">
        <v>5.3</v>
      </c>
      <c r="I11"/>
      <c r="J11"/>
      <c r="K11"/>
      <c r="L11"/>
      <c r="M11"/>
      <c r="N11"/>
    </row>
    <row r="12" spans="1:14" ht="15" thickBot="1">
      <c r="A12" s="60"/>
      <c r="B12" s="26" t="s">
        <v>129</v>
      </c>
      <c r="C12" s="36">
        <v>250</v>
      </c>
      <c r="D12" s="36">
        <v>188</v>
      </c>
      <c r="E12" s="36">
        <v>304</v>
      </c>
      <c r="F12" s="39">
        <v>1.3275287541653231</v>
      </c>
      <c r="G12" s="34">
        <v>10.6</v>
      </c>
      <c r="I12"/>
      <c r="J12"/>
      <c r="K12"/>
      <c r="L12"/>
      <c r="M12"/>
      <c r="N12"/>
    </row>
    <row r="13" spans="1:14" ht="15" thickBot="1">
      <c r="A13" s="60"/>
      <c r="B13" s="27" t="s">
        <v>128</v>
      </c>
      <c r="C13" s="37">
        <v>300</v>
      </c>
      <c r="D13" s="37">
        <v>245</v>
      </c>
      <c r="E13" s="37">
        <v>416</v>
      </c>
      <c r="F13" s="40">
        <v>1.054929065114587</v>
      </c>
      <c r="G13" s="35">
        <v>11.200000000000001</v>
      </c>
      <c r="I13"/>
      <c r="J13"/>
      <c r="K13"/>
      <c r="L13"/>
      <c r="M13"/>
      <c r="N13"/>
    </row>
    <row r="14" spans="1:14" ht="15" thickBot="1">
      <c r="A14" s="60"/>
      <c r="B14" s="26" t="s">
        <v>127</v>
      </c>
      <c r="C14" s="36">
        <v>450</v>
      </c>
      <c r="D14" s="36">
        <v>311</v>
      </c>
      <c r="E14" s="36">
        <v>520</v>
      </c>
      <c r="F14" s="39">
        <v>0.7851718367872313</v>
      </c>
      <c r="G14" s="34">
        <v>9.700000000000001</v>
      </c>
      <c r="I14"/>
      <c r="J14"/>
      <c r="K14"/>
      <c r="L14"/>
      <c r="M14"/>
      <c r="N14"/>
    </row>
    <row r="15" spans="1:14" ht="15" thickBot="1">
      <c r="A15" s="60"/>
      <c r="B15" s="27" t="s">
        <v>130</v>
      </c>
      <c r="C15" s="37">
        <v>50</v>
      </c>
      <c r="D15" s="37">
        <v>20</v>
      </c>
      <c r="E15" s="37">
        <v>33</v>
      </c>
      <c r="F15" s="40">
        <v>0.17596101786681104</v>
      </c>
      <c r="G15" s="35">
        <v>5.4</v>
      </c>
      <c r="I15"/>
      <c r="J15"/>
      <c r="K15"/>
      <c r="L15"/>
      <c r="M15"/>
      <c r="N15"/>
    </row>
    <row r="16" spans="1:14" ht="15" thickBot="1">
      <c r="A16" s="60"/>
      <c r="B16" s="26" t="s">
        <v>122</v>
      </c>
      <c r="C16" s="36">
        <v>100</v>
      </c>
      <c r="D16" s="36">
        <v>61</v>
      </c>
      <c r="E16" s="36">
        <v>130</v>
      </c>
      <c r="F16" s="39">
        <v>0.294396650420333</v>
      </c>
      <c r="G16" s="34">
        <v>2.9000000000000004</v>
      </c>
      <c r="I16"/>
      <c r="J16"/>
      <c r="K16"/>
      <c r="L16"/>
      <c r="M16"/>
      <c r="N16"/>
    </row>
    <row r="17" spans="1:14" ht="15" thickBot="1">
      <c r="A17" s="60"/>
      <c r="B17" s="27" t="s">
        <v>33</v>
      </c>
      <c r="C17" s="37">
        <v>4900</v>
      </c>
      <c r="D17" s="37">
        <v>3818</v>
      </c>
      <c r="E17" s="37">
        <v>6783</v>
      </c>
      <c r="F17" s="40">
        <v>2.195112163409447</v>
      </c>
      <c r="G17" s="35">
        <v>14.6</v>
      </c>
      <c r="I17"/>
      <c r="J17"/>
      <c r="K17"/>
      <c r="L17"/>
      <c r="M17"/>
      <c r="N17"/>
    </row>
    <row r="18" spans="1:14" ht="15" thickBot="1">
      <c r="A18" s="60"/>
      <c r="B18" s="26" t="s">
        <v>123</v>
      </c>
      <c r="C18" s="36">
        <v>4200</v>
      </c>
      <c r="D18" s="36">
        <v>3142</v>
      </c>
      <c r="E18" s="36">
        <v>5372</v>
      </c>
      <c r="F18" s="39">
        <v>1.1841044064814137</v>
      </c>
      <c r="G18" s="34">
        <v>6.800000000000001</v>
      </c>
      <c r="I18"/>
      <c r="J18"/>
      <c r="K18"/>
      <c r="L18"/>
      <c r="M18"/>
      <c r="N18"/>
    </row>
    <row r="19" spans="1:14" ht="15" thickBot="1">
      <c r="A19" s="60"/>
      <c r="B19" s="27" t="s">
        <v>34</v>
      </c>
      <c r="C19" s="37">
        <v>2150</v>
      </c>
      <c r="D19" s="37">
        <v>1407</v>
      </c>
      <c r="E19" s="37">
        <v>2861</v>
      </c>
      <c r="F19" s="40">
        <v>1.558612986749251</v>
      </c>
      <c r="G19" s="35">
        <v>10.299999999999999</v>
      </c>
      <c r="I19"/>
      <c r="J19"/>
      <c r="K19"/>
      <c r="L19"/>
      <c r="M19"/>
      <c r="N19"/>
    </row>
    <row r="20" spans="1:14" ht="15" thickBot="1">
      <c r="A20" s="60"/>
      <c r="B20" s="26" t="s">
        <v>35</v>
      </c>
      <c r="C20" s="36">
        <v>2400</v>
      </c>
      <c r="D20" s="36">
        <v>1665</v>
      </c>
      <c r="E20" s="36">
        <v>3284</v>
      </c>
      <c r="F20" s="39">
        <v>2.4978924032847285</v>
      </c>
      <c r="G20" s="34">
        <v>10.9</v>
      </c>
      <c r="I20"/>
      <c r="J20"/>
      <c r="K20"/>
      <c r="L20"/>
      <c r="M20"/>
      <c r="N20"/>
    </row>
    <row r="21" spans="1:14" ht="15" thickBot="1">
      <c r="A21" s="60"/>
      <c r="B21" s="27" t="s">
        <v>36</v>
      </c>
      <c r="C21" s="37">
        <v>2000</v>
      </c>
      <c r="D21" s="37">
        <v>1383</v>
      </c>
      <c r="E21" s="37">
        <v>2842</v>
      </c>
      <c r="F21" s="40">
        <v>2.200993504012228</v>
      </c>
      <c r="G21" s="35">
        <v>15.5</v>
      </c>
      <c r="I21"/>
      <c r="J21"/>
      <c r="K21"/>
      <c r="L21"/>
      <c r="M21"/>
      <c r="N21"/>
    </row>
    <row r="22" spans="1:14" ht="15" thickBot="1">
      <c r="A22" s="60"/>
      <c r="B22" s="26" t="s">
        <v>37</v>
      </c>
      <c r="C22" s="36">
        <v>200</v>
      </c>
      <c r="D22" s="36">
        <v>157</v>
      </c>
      <c r="E22" s="36">
        <v>276</v>
      </c>
      <c r="F22" s="39">
        <v>0.4892885480031738</v>
      </c>
      <c r="G22" s="34">
        <v>6.3</v>
      </c>
      <c r="I22"/>
      <c r="J22"/>
      <c r="K22"/>
      <c r="L22"/>
      <c r="M22"/>
      <c r="N22"/>
    </row>
    <row r="23" spans="1:14" ht="15" thickBot="1">
      <c r="A23" s="60"/>
      <c r="B23" s="27" t="s">
        <v>38</v>
      </c>
      <c r="C23" s="37">
        <v>12800</v>
      </c>
      <c r="D23" s="37">
        <v>7737</v>
      </c>
      <c r="E23" s="37">
        <v>16799</v>
      </c>
      <c r="F23" s="40">
        <v>4.167290480065094</v>
      </c>
      <c r="G23" s="35">
        <v>9.2</v>
      </c>
      <c r="I23"/>
      <c r="J23"/>
      <c r="K23"/>
      <c r="L23"/>
      <c r="M23"/>
      <c r="N23"/>
    </row>
    <row r="24" spans="1:14" ht="15" thickBot="1">
      <c r="A24" s="60"/>
      <c r="B24" s="26" t="s">
        <v>0</v>
      </c>
      <c r="C24" s="36">
        <v>450</v>
      </c>
      <c r="D24" s="36">
        <v>356</v>
      </c>
      <c r="E24" s="36">
        <v>609</v>
      </c>
      <c r="F24" s="39">
        <v>0.2768120773406991</v>
      </c>
      <c r="G24" s="34">
        <v>8.200000000000001</v>
      </c>
      <c r="I24"/>
      <c r="J24"/>
      <c r="K24"/>
      <c r="L24"/>
      <c r="M24"/>
      <c r="N24"/>
    </row>
    <row r="25" spans="1:14" ht="15" thickBot="1">
      <c r="A25" s="60"/>
      <c r="B25" s="27" t="s">
        <v>1</v>
      </c>
      <c r="C25" s="37">
        <v>1750</v>
      </c>
      <c r="D25" s="37">
        <v>1530</v>
      </c>
      <c r="E25" s="37">
        <v>2038</v>
      </c>
      <c r="F25" s="40">
        <v>0.8054097143956678</v>
      </c>
      <c r="G25" s="35">
        <v>16.400000000000002</v>
      </c>
      <c r="I25"/>
      <c r="J25"/>
      <c r="K25"/>
      <c r="L25"/>
      <c r="M25"/>
      <c r="N25"/>
    </row>
    <row r="26" spans="1:14" ht="15" thickBot="1">
      <c r="A26" s="60"/>
      <c r="B26" s="26" t="s">
        <v>39</v>
      </c>
      <c r="C26" s="36">
        <v>10200</v>
      </c>
      <c r="D26" s="36">
        <v>8961</v>
      </c>
      <c r="E26" s="36">
        <v>12103</v>
      </c>
      <c r="F26" s="39">
        <v>1.835091745594377</v>
      </c>
      <c r="G26" s="34">
        <v>26.400000000000002</v>
      </c>
      <c r="I26"/>
      <c r="J26"/>
      <c r="K26"/>
      <c r="L26"/>
      <c r="M26"/>
      <c r="N26"/>
    </row>
    <row r="27" spans="1:14" ht="15" thickBot="1">
      <c r="A27" s="60"/>
      <c r="B27" s="27" t="s">
        <v>124</v>
      </c>
      <c r="C27" s="37">
        <v>1350</v>
      </c>
      <c r="D27" s="37">
        <v>989</v>
      </c>
      <c r="E27" s="37">
        <v>1765</v>
      </c>
      <c r="F27" s="40">
        <v>1.2689847168857913</v>
      </c>
      <c r="G27" s="35">
        <v>9.2</v>
      </c>
      <c r="I27"/>
      <c r="J27"/>
      <c r="K27"/>
      <c r="L27"/>
      <c r="M27"/>
      <c r="N27"/>
    </row>
    <row r="28" spans="2:14" ht="19.5" customHeight="1" thickBot="1">
      <c r="B28" s="28" t="s">
        <v>79</v>
      </c>
      <c r="C28" s="41">
        <v>44400</v>
      </c>
      <c r="D28" s="41">
        <v>39068</v>
      </c>
      <c r="E28" s="41">
        <v>49110</v>
      </c>
      <c r="F28" s="42">
        <v>1.6720161792464023</v>
      </c>
      <c r="G28" s="69">
        <v>12.5</v>
      </c>
      <c r="I28"/>
      <c r="J28"/>
      <c r="K28"/>
      <c r="L28"/>
      <c r="M28"/>
      <c r="N28"/>
    </row>
    <row r="29" ht="12.75">
      <c r="C29" s="48"/>
    </row>
    <row r="32" ht="12.75">
      <c r="E32" s="10"/>
    </row>
  </sheetData>
  <printOptions/>
  <pageMargins left="0.75" right="0.75" top="1" bottom="1" header="0.5" footer="0.5"/>
  <pageSetup horizontalDpi="300" verticalDpi="300" orientation="portrait" paperSize="9" scale="6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 topLeftCell="A1"/>
  </sheetViews>
  <sheetFormatPr defaultColWidth="11.421875" defaultRowHeight="12.75"/>
  <cols>
    <col min="1" max="1" width="36.421875" style="0" customWidth="1"/>
    <col min="2" max="2" width="9.28125" style="0" customWidth="1"/>
    <col min="3" max="3" width="8.8515625" style="0" customWidth="1"/>
    <col min="4" max="4" width="9.421875" style="0" customWidth="1"/>
    <col min="5" max="5" width="8.28125" style="0" customWidth="1"/>
    <col min="6" max="6" width="9.00390625" style="0" customWidth="1"/>
    <col min="7" max="7" width="8.7109375" style="0" customWidth="1"/>
    <col min="8" max="8" width="8.140625" style="0" customWidth="1"/>
  </cols>
  <sheetData>
    <row r="1" ht="12.75">
      <c r="A1" s="137" t="s">
        <v>219</v>
      </c>
    </row>
    <row r="2" ht="13.5" thickBot="1"/>
    <row r="3" spans="1:8" ht="63.75" customHeight="1" thickBot="1">
      <c r="A3" s="51"/>
      <c r="B3" s="51" t="s">
        <v>29</v>
      </c>
      <c r="C3" s="51" t="s">
        <v>30</v>
      </c>
      <c r="D3" s="51" t="s">
        <v>31</v>
      </c>
      <c r="E3" s="51" t="s">
        <v>108</v>
      </c>
      <c r="F3" s="51" t="s">
        <v>86</v>
      </c>
      <c r="G3" s="51" t="s">
        <v>24</v>
      </c>
      <c r="H3" s="51" t="s">
        <v>25</v>
      </c>
    </row>
    <row r="4" spans="1:8" ht="13.5" thickBot="1">
      <c r="A4" s="26" t="s">
        <v>28</v>
      </c>
      <c r="B4" s="36">
        <v>50</v>
      </c>
      <c r="C4" s="36">
        <v>0</v>
      </c>
      <c r="D4" s="36">
        <v>50</v>
      </c>
      <c r="E4" s="36">
        <v>50</v>
      </c>
      <c r="F4" s="36">
        <v>50</v>
      </c>
      <c r="G4" s="36">
        <v>0</v>
      </c>
      <c r="H4" s="63">
        <v>150</v>
      </c>
    </row>
    <row r="5" spans="1:8" ht="13.5" thickBot="1">
      <c r="A5" s="27" t="s">
        <v>32</v>
      </c>
      <c r="B5" s="37">
        <v>0</v>
      </c>
      <c r="C5" s="37">
        <v>0</v>
      </c>
      <c r="D5" s="37">
        <v>0</v>
      </c>
      <c r="E5" s="37">
        <v>0</v>
      </c>
      <c r="F5" s="37">
        <v>0</v>
      </c>
      <c r="G5" s="37">
        <v>0</v>
      </c>
      <c r="H5" s="64">
        <v>0</v>
      </c>
    </row>
    <row r="6" spans="1:8" ht="13.5" thickBot="1">
      <c r="A6" s="26" t="s">
        <v>143</v>
      </c>
      <c r="B6" s="36">
        <v>200</v>
      </c>
      <c r="C6" s="36">
        <v>150</v>
      </c>
      <c r="D6" s="36">
        <v>200</v>
      </c>
      <c r="E6" s="36">
        <v>150</v>
      </c>
      <c r="F6" s="36">
        <v>300</v>
      </c>
      <c r="G6" s="36">
        <v>150</v>
      </c>
      <c r="H6" s="63">
        <v>250</v>
      </c>
    </row>
    <row r="7" spans="1:8" ht="13.5" thickBot="1">
      <c r="A7" s="27" t="s">
        <v>125</v>
      </c>
      <c r="B7" s="37">
        <v>0</v>
      </c>
      <c r="C7" s="37">
        <v>50</v>
      </c>
      <c r="D7" s="37">
        <v>50</v>
      </c>
      <c r="E7" s="37">
        <v>0</v>
      </c>
      <c r="F7" s="37">
        <v>50</v>
      </c>
      <c r="G7" s="37">
        <v>0</v>
      </c>
      <c r="H7" s="64">
        <v>50</v>
      </c>
    </row>
    <row r="8" spans="1:8" ht="13.5" thickBot="1">
      <c r="A8" s="26" t="s">
        <v>26</v>
      </c>
      <c r="B8" s="36">
        <v>0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63">
        <v>0</v>
      </c>
    </row>
    <row r="9" spans="1:8" ht="13.5" thickBot="1">
      <c r="A9" s="27" t="s">
        <v>27</v>
      </c>
      <c r="B9" s="37">
        <v>0</v>
      </c>
      <c r="C9" s="37">
        <v>0</v>
      </c>
      <c r="D9" s="37">
        <v>50</v>
      </c>
      <c r="E9" s="37">
        <v>0</v>
      </c>
      <c r="F9" s="37">
        <v>0</v>
      </c>
      <c r="G9" s="37">
        <v>0</v>
      </c>
      <c r="H9" s="64">
        <v>0</v>
      </c>
    </row>
    <row r="10" spans="1:8" ht="13.5" thickBot="1">
      <c r="A10" s="26" t="s">
        <v>126</v>
      </c>
      <c r="B10" s="36">
        <v>0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63">
        <v>0</v>
      </c>
    </row>
    <row r="11" spans="1:8" ht="13.5" thickBot="1">
      <c r="A11" s="27" t="s">
        <v>131</v>
      </c>
      <c r="B11" s="37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64">
        <v>0</v>
      </c>
    </row>
    <row r="12" spans="1:8" ht="13.5" thickBot="1">
      <c r="A12" s="26" t="s">
        <v>129</v>
      </c>
      <c r="B12" s="36">
        <v>50</v>
      </c>
      <c r="C12" s="36">
        <v>50</v>
      </c>
      <c r="D12" s="36">
        <v>50</v>
      </c>
      <c r="E12" s="36">
        <v>50</v>
      </c>
      <c r="F12" s="36">
        <v>50</v>
      </c>
      <c r="G12" s="36">
        <v>0</v>
      </c>
      <c r="H12" s="63">
        <v>50</v>
      </c>
    </row>
    <row r="13" spans="1:8" ht="13.5" thickBot="1">
      <c r="A13" s="27" t="s">
        <v>128</v>
      </c>
      <c r="B13" s="37">
        <v>50</v>
      </c>
      <c r="C13" s="37">
        <v>0</v>
      </c>
      <c r="D13" s="37">
        <v>50</v>
      </c>
      <c r="E13" s="37">
        <v>50</v>
      </c>
      <c r="F13" s="37">
        <v>50</v>
      </c>
      <c r="G13" s="37">
        <v>50</v>
      </c>
      <c r="H13" s="64">
        <v>50</v>
      </c>
    </row>
    <row r="14" spans="1:8" ht="13.5" thickBot="1">
      <c r="A14" s="26" t="s">
        <v>127</v>
      </c>
      <c r="B14" s="36">
        <v>50</v>
      </c>
      <c r="C14" s="36">
        <v>50</v>
      </c>
      <c r="D14" s="36">
        <v>50</v>
      </c>
      <c r="E14" s="36">
        <v>50</v>
      </c>
      <c r="F14" s="36">
        <v>100</v>
      </c>
      <c r="G14" s="36">
        <v>100</v>
      </c>
      <c r="H14" s="63">
        <v>100</v>
      </c>
    </row>
    <row r="15" spans="1:8" ht="13.5" customHeight="1" thickBot="1">
      <c r="A15" s="27" t="s">
        <v>130</v>
      </c>
      <c r="B15" s="37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64">
        <v>0</v>
      </c>
    </row>
    <row r="16" spans="1:8" ht="15" customHeight="1" thickBot="1">
      <c r="A16" s="26" t="s">
        <v>122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63">
        <v>0</v>
      </c>
    </row>
    <row r="17" spans="1:8" ht="13.5" thickBot="1">
      <c r="A17" s="27" t="s">
        <v>33</v>
      </c>
      <c r="B17" s="37">
        <v>900</v>
      </c>
      <c r="C17" s="37">
        <v>1300</v>
      </c>
      <c r="D17" s="37">
        <v>950</v>
      </c>
      <c r="E17" s="37">
        <v>200</v>
      </c>
      <c r="F17" s="37">
        <v>500</v>
      </c>
      <c r="G17" s="37">
        <v>300</v>
      </c>
      <c r="H17" s="64">
        <v>800</v>
      </c>
    </row>
    <row r="18" spans="1:8" ht="13.5" customHeight="1" thickBot="1">
      <c r="A18" s="26" t="s">
        <v>123</v>
      </c>
      <c r="B18" s="36">
        <v>550</v>
      </c>
      <c r="C18" s="36">
        <v>1200</v>
      </c>
      <c r="D18" s="36">
        <v>500</v>
      </c>
      <c r="E18" s="36">
        <v>250</v>
      </c>
      <c r="F18" s="36">
        <v>450</v>
      </c>
      <c r="G18" s="36">
        <v>450</v>
      </c>
      <c r="H18" s="63">
        <v>750</v>
      </c>
    </row>
    <row r="19" spans="1:8" ht="13.5" thickBot="1">
      <c r="A19" s="27" t="s">
        <v>34</v>
      </c>
      <c r="B19" s="37">
        <v>150</v>
      </c>
      <c r="C19" s="37">
        <v>700</v>
      </c>
      <c r="D19" s="37">
        <v>200</v>
      </c>
      <c r="E19" s="37">
        <v>100</v>
      </c>
      <c r="F19" s="37">
        <v>250</v>
      </c>
      <c r="G19" s="37">
        <v>150</v>
      </c>
      <c r="H19" s="64">
        <v>650</v>
      </c>
    </row>
    <row r="20" spans="1:8" ht="13.5" thickBot="1">
      <c r="A20" s="26" t="s">
        <v>35</v>
      </c>
      <c r="B20" s="36">
        <v>250</v>
      </c>
      <c r="C20" s="36">
        <v>750</v>
      </c>
      <c r="D20" s="36">
        <v>200</v>
      </c>
      <c r="E20" s="36">
        <v>250</v>
      </c>
      <c r="F20" s="36">
        <v>500</v>
      </c>
      <c r="G20" s="36">
        <v>100</v>
      </c>
      <c r="H20" s="63">
        <v>350</v>
      </c>
    </row>
    <row r="21" spans="1:9" ht="13.5" thickBot="1">
      <c r="A21" s="27" t="s">
        <v>36</v>
      </c>
      <c r="B21" s="37">
        <v>100</v>
      </c>
      <c r="C21" s="37">
        <v>1450</v>
      </c>
      <c r="D21" s="37">
        <v>50</v>
      </c>
      <c r="E21" s="37">
        <v>100</v>
      </c>
      <c r="F21" s="37">
        <v>200</v>
      </c>
      <c r="G21" s="37">
        <v>50</v>
      </c>
      <c r="H21" s="64">
        <v>50</v>
      </c>
      <c r="I21" s="71"/>
    </row>
    <row r="22" spans="1:8" ht="13.5" thickBot="1">
      <c r="A22" s="26" t="s">
        <v>37</v>
      </c>
      <c r="B22" s="36">
        <v>50</v>
      </c>
      <c r="C22" s="36">
        <v>100</v>
      </c>
      <c r="D22" s="36">
        <v>0</v>
      </c>
      <c r="E22" s="36">
        <v>0</v>
      </c>
      <c r="F22" s="36">
        <v>0</v>
      </c>
      <c r="G22" s="36">
        <v>0</v>
      </c>
      <c r="H22" s="63">
        <v>0</v>
      </c>
    </row>
    <row r="23" spans="1:8" ht="26.25" customHeight="1" thickBot="1">
      <c r="A23" s="27" t="s">
        <v>38</v>
      </c>
      <c r="B23" s="37">
        <v>1350</v>
      </c>
      <c r="C23" s="37">
        <v>4950</v>
      </c>
      <c r="D23" s="37">
        <v>1350</v>
      </c>
      <c r="E23" s="37">
        <v>850</v>
      </c>
      <c r="F23" s="37">
        <v>1450</v>
      </c>
      <c r="G23" s="37">
        <v>1300</v>
      </c>
      <c r="H23" s="64">
        <v>1550</v>
      </c>
    </row>
    <row r="24" spans="1:8" ht="13.5" thickBot="1">
      <c r="A24" s="26" t="s">
        <v>0</v>
      </c>
      <c r="B24" s="36">
        <v>50</v>
      </c>
      <c r="C24" s="36">
        <v>50</v>
      </c>
      <c r="D24" s="36">
        <v>50</v>
      </c>
      <c r="E24" s="36">
        <v>50</v>
      </c>
      <c r="F24" s="36">
        <v>50</v>
      </c>
      <c r="G24" s="36">
        <v>50</v>
      </c>
      <c r="H24" s="63">
        <v>150</v>
      </c>
    </row>
    <row r="25" spans="1:8" ht="13.5" thickBot="1">
      <c r="A25" s="27" t="s">
        <v>1</v>
      </c>
      <c r="B25" s="37">
        <v>250</v>
      </c>
      <c r="C25" s="37">
        <v>300</v>
      </c>
      <c r="D25" s="37">
        <v>150</v>
      </c>
      <c r="E25" s="37">
        <v>300</v>
      </c>
      <c r="F25" s="37">
        <v>200</v>
      </c>
      <c r="G25" s="37">
        <v>100</v>
      </c>
      <c r="H25" s="64">
        <v>450</v>
      </c>
    </row>
    <row r="26" spans="1:8" ht="13.5" thickBot="1">
      <c r="A26" s="26" t="s">
        <v>39</v>
      </c>
      <c r="B26" s="36">
        <v>950</v>
      </c>
      <c r="C26" s="36">
        <v>1350</v>
      </c>
      <c r="D26" s="36">
        <v>1050</v>
      </c>
      <c r="E26" s="36">
        <v>1300</v>
      </c>
      <c r="F26" s="36">
        <v>1550</v>
      </c>
      <c r="G26" s="36">
        <v>1400</v>
      </c>
      <c r="H26" s="63">
        <v>2600</v>
      </c>
    </row>
    <row r="27" spans="1:8" ht="13.5" thickBot="1">
      <c r="A27" s="27" t="s">
        <v>124</v>
      </c>
      <c r="B27" s="37">
        <v>200</v>
      </c>
      <c r="C27" s="37">
        <v>400</v>
      </c>
      <c r="D27" s="37">
        <v>100</v>
      </c>
      <c r="E27" s="37">
        <v>150</v>
      </c>
      <c r="F27" s="37">
        <v>250</v>
      </c>
      <c r="G27" s="37">
        <v>50</v>
      </c>
      <c r="H27" s="64">
        <v>200</v>
      </c>
    </row>
    <row r="28" spans="1:8" ht="13.5" thickBot="1">
      <c r="A28" s="28" t="s">
        <v>2</v>
      </c>
      <c r="B28" s="41">
        <v>5000</v>
      </c>
      <c r="C28" s="41">
        <v>12700</v>
      </c>
      <c r="D28" s="41">
        <v>5000</v>
      </c>
      <c r="E28" s="41">
        <v>3900</v>
      </c>
      <c r="F28" s="41">
        <v>5700</v>
      </c>
      <c r="G28" s="41">
        <v>4100</v>
      </c>
      <c r="H28" s="70">
        <v>8000</v>
      </c>
    </row>
    <row r="30" spans="2:12" ht="12.75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 topLeftCell="A1"/>
  </sheetViews>
  <sheetFormatPr defaultColWidth="11.421875" defaultRowHeight="12.75"/>
  <cols>
    <col min="1" max="1" width="38.8515625" style="2" customWidth="1"/>
    <col min="2" max="2" width="8.28125" style="2" customWidth="1"/>
    <col min="3" max="3" width="8.8515625" style="2" customWidth="1"/>
    <col min="4" max="4" width="8.7109375" style="2" customWidth="1"/>
    <col min="5" max="5" width="8.8515625" style="2" customWidth="1"/>
    <col min="6" max="6" width="10.00390625" style="3" bestFit="1" customWidth="1"/>
    <col min="7" max="7" width="8.7109375" style="3" customWidth="1"/>
    <col min="8" max="8" width="7.7109375" style="3" customWidth="1"/>
    <col min="9" max="9" width="9.8515625" style="3" customWidth="1"/>
    <col min="10" max="10" width="9.7109375" style="3" bestFit="1" customWidth="1"/>
    <col min="11" max="16384" width="11.421875" style="3" customWidth="1"/>
  </cols>
  <sheetData>
    <row r="1" ht="12.75">
      <c r="A1" s="137" t="s">
        <v>271</v>
      </c>
    </row>
    <row r="2" ht="13.5" thickBot="1"/>
    <row r="3" spans="1:8" ht="54.75" customHeight="1" thickBot="1">
      <c r="A3" s="51"/>
      <c r="B3" s="51" t="s">
        <v>29</v>
      </c>
      <c r="C3" s="51" t="s">
        <v>30</v>
      </c>
      <c r="D3" s="51" t="s">
        <v>31</v>
      </c>
      <c r="E3" s="51" t="s">
        <v>108</v>
      </c>
      <c r="F3" s="51" t="s">
        <v>86</v>
      </c>
      <c r="G3" s="51" t="s">
        <v>24</v>
      </c>
      <c r="H3" s="51" t="s">
        <v>25</v>
      </c>
    </row>
    <row r="4" spans="1:17" ht="13.5" thickBot="1">
      <c r="A4" s="26" t="s">
        <v>28</v>
      </c>
      <c r="B4" s="45">
        <v>0.7344840249724568</v>
      </c>
      <c r="C4" s="45">
        <v>0.8797653958944281</v>
      </c>
      <c r="D4" s="45">
        <v>0.5385133185883259</v>
      </c>
      <c r="E4" s="45">
        <v>0.580130529369108</v>
      </c>
      <c r="F4" s="45">
        <v>0.25961765400047204</v>
      </c>
      <c r="G4" s="45">
        <v>0.2770416767044086</v>
      </c>
      <c r="H4" s="66">
        <v>1.2157195363302233</v>
      </c>
      <c r="I4" s="10"/>
      <c r="J4" s="49"/>
      <c r="K4" s="49"/>
      <c r="L4" s="49"/>
      <c r="M4" s="49"/>
      <c r="N4" s="49"/>
      <c r="O4" s="49"/>
      <c r="P4" s="49"/>
      <c r="Q4" s="49"/>
    </row>
    <row r="5" spans="1:17" ht="13.5" thickBot="1">
      <c r="A5" s="27" t="s">
        <v>32</v>
      </c>
      <c r="B5" s="46">
        <v>0.1029512697323267</v>
      </c>
      <c r="C5" s="46">
        <v>0.10681478316599018</v>
      </c>
      <c r="D5" s="46">
        <v>0.28368794326241137</v>
      </c>
      <c r="E5" s="46">
        <v>0.07585335018963338</v>
      </c>
      <c r="F5" s="46">
        <v>0.04181476061049551</v>
      </c>
      <c r="G5" s="46">
        <v>0.03292723081988805</v>
      </c>
      <c r="H5" s="67">
        <v>0.16108247422680413</v>
      </c>
      <c r="I5" s="10"/>
      <c r="J5" s="49"/>
      <c r="K5" s="49"/>
      <c r="L5" s="49"/>
      <c r="M5" s="49"/>
      <c r="N5" s="49"/>
      <c r="O5" s="49"/>
      <c r="P5" s="49"/>
      <c r="Q5" s="49"/>
    </row>
    <row r="6" spans="1:17" ht="13.5" thickBot="1">
      <c r="A6" s="26" t="s">
        <v>143</v>
      </c>
      <c r="B6" s="45">
        <v>0.6169965075669382</v>
      </c>
      <c r="C6" s="45">
        <v>0.6800119002082536</v>
      </c>
      <c r="D6" s="45">
        <v>0.7043167802661473</v>
      </c>
      <c r="E6" s="45">
        <v>0.33085628758238583</v>
      </c>
      <c r="F6" s="45">
        <v>0.6146333249136987</v>
      </c>
      <c r="G6" s="45">
        <v>0.9053543656965118</v>
      </c>
      <c r="H6" s="66">
        <v>1.6448808555882168</v>
      </c>
      <c r="I6" s="10"/>
      <c r="J6" s="49"/>
      <c r="K6" s="49"/>
      <c r="L6" s="49"/>
      <c r="M6" s="49"/>
      <c r="N6" s="49"/>
      <c r="O6" s="49"/>
      <c r="P6" s="49"/>
      <c r="Q6" s="49"/>
    </row>
    <row r="7" spans="1:17" ht="13.5" thickBot="1">
      <c r="A7" s="27" t="s">
        <v>125</v>
      </c>
      <c r="B7" s="46">
        <v>0.2023121387283237</v>
      </c>
      <c r="C7" s="46">
        <v>0.41610937732203895</v>
      </c>
      <c r="D7" s="46">
        <v>0.548964051708872</v>
      </c>
      <c r="E7" s="46">
        <v>0.2858862473668372</v>
      </c>
      <c r="F7" s="46">
        <v>0.6069144900834508</v>
      </c>
      <c r="G7" s="46">
        <v>0.1509560550150956</v>
      </c>
      <c r="H7" s="67">
        <v>0.5768938818885684</v>
      </c>
      <c r="I7" s="10"/>
      <c r="J7" s="49"/>
      <c r="K7" s="49"/>
      <c r="L7" s="49"/>
      <c r="M7" s="49"/>
      <c r="N7" s="49"/>
      <c r="O7" s="49"/>
      <c r="P7" s="49"/>
      <c r="Q7" s="49"/>
    </row>
    <row r="8" spans="1:17" ht="13.5" thickBot="1">
      <c r="A8" s="26" t="s">
        <v>26</v>
      </c>
      <c r="B8" s="45">
        <v>1.2474012474012475</v>
      </c>
      <c r="C8" s="45">
        <v>1.320754716981132</v>
      </c>
      <c r="D8" s="45">
        <v>0.9195402298850575</v>
      </c>
      <c r="E8" s="45">
        <v>0.1443001443001443</v>
      </c>
      <c r="F8" s="45">
        <v>0.5669737774627923</v>
      </c>
      <c r="G8" s="45">
        <v>0</v>
      </c>
      <c r="H8" s="66">
        <v>0.8356545961002786</v>
      </c>
      <c r="I8" s="10"/>
      <c r="J8" s="49"/>
      <c r="K8" s="49"/>
      <c r="L8" s="49"/>
      <c r="M8" s="49"/>
      <c r="N8" s="49"/>
      <c r="O8" s="49"/>
      <c r="P8" s="49"/>
      <c r="Q8" s="49"/>
    </row>
    <row r="9" spans="1:17" ht="13.5" thickBot="1">
      <c r="A9" s="27" t="s">
        <v>27</v>
      </c>
      <c r="B9" s="46">
        <v>0.8689839572192514</v>
      </c>
      <c r="C9" s="46">
        <v>1.238390092879257</v>
      </c>
      <c r="D9" s="46">
        <v>1.074141996332198</v>
      </c>
      <c r="E9" s="46">
        <v>0.2530044275774826</v>
      </c>
      <c r="F9" s="46">
        <v>0.9137635636778983</v>
      </c>
      <c r="G9" s="46">
        <v>0.5513439007580979</v>
      </c>
      <c r="H9" s="67">
        <v>1.1421319796954315</v>
      </c>
      <c r="I9" s="10"/>
      <c r="J9" s="49"/>
      <c r="K9" s="49"/>
      <c r="L9" s="49"/>
      <c r="M9" s="49"/>
      <c r="N9" s="49"/>
      <c r="O9" s="49"/>
      <c r="P9" s="49"/>
      <c r="Q9" s="49"/>
    </row>
    <row r="10" spans="1:17" ht="13.5" thickBot="1">
      <c r="A10" s="26" t="s">
        <v>126</v>
      </c>
      <c r="B10" s="45">
        <v>0.4303388918773534</v>
      </c>
      <c r="C10" s="45">
        <v>0.27839643652561247</v>
      </c>
      <c r="D10" s="45">
        <v>0</v>
      </c>
      <c r="E10" s="45">
        <v>0.2638522427440633</v>
      </c>
      <c r="F10" s="45">
        <v>0.30257186081694404</v>
      </c>
      <c r="G10" s="45">
        <v>0.9765625</v>
      </c>
      <c r="H10" s="66">
        <v>0.43478260869565216</v>
      </c>
      <c r="I10" s="10"/>
      <c r="J10" s="49"/>
      <c r="K10" s="49"/>
      <c r="L10" s="49"/>
      <c r="M10" s="49"/>
      <c r="N10" s="49"/>
      <c r="O10" s="49"/>
      <c r="P10" s="49"/>
      <c r="Q10" s="49"/>
    </row>
    <row r="11" spans="1:17" ht="13.5" thickBot="1">
      <c r="A11" s="27" t="s">
        <v>131</v>
      </c>
      <c r="B11" s="46">
        <v>0.15067805123053743</v>
      </c>
      <c r="C11" s="46">
        <v>0.2912621359223301</v>
      </c>
      <c r="D11" s="46">
        <v>0.1668520578420467</v>
      </c>
      <c r="E11" s="46">
        <v>0.6489675516224189</v>
      </c>
      <c r="F11" s="46">
        <v>0.2708192281651997</v>
      </c>
      <c r="G11" s="46">
        <v>0.40526849037487334</v>
      </c>
      <c r="H11" s="67">
        <v>1.2037833190025795</v>
      </c>
      <c r="I11" s="10"/>
      <c r="J11" s="49"/>
      <c r="K11" s="49"/>
      <c r="L11" s="49"/>
      <c r="M11" s="49"/>
      <c r="N11" s="49"/>
      <c r="O11" s="49"/>
      <c r="P11" s="49"/>
      <c r="Q11" s="49"/>
    </row>
    <row r="12" spans="1:17" ht="13.5" thickBot="1">
      <c r="A12" s="26" t="s">
        <v>129</v>
      </c>
      <c r="B12" s="45">
        <v>1.339784145887607</v>
      </c>
      <c r="C12" s="45">
        <v>1.8078020932445291</v>
      </c>
      <c r="D12" s="45">
        <v>1.6627868307283007</v>
      </c>
      <c r="E12" s="45">
        <v>0.8656716417910447</v>
      </c>
      <c r="F12" s="45">
        <v>1.1725293132328307</v>
      </c>
      <c r="G12" s="45">
        <v>0.7157464212678937</v>
      </c>
      <c r="H12" s="66">
        <v>2.339622641509434</v>
      </c>
      <c r="I12" s="10"/>
      <c r="J12" s="49"/>
      <c r="K12" s="49"/>
      <c r="L12" s="49"/>
      <c r="M12" s="49"/>
      <c r="N12" s="49"/>
      <c r="O12" s="49"/>
      <c r="P12" s="49"/>
      <c r="Q12" s="49"/>
    </row>
    <row r="13" spans="1:17" ht="13.5" thickBot="1">
      <c r="A13" s="27" t="s">
        <v>128</v>
      </c>
      <c r="B13" s="46">
        <v>1.3023057216054654</v>
      </c>
      <c r="C13" s="46">
        <v>1.2018027040560841</v>
      </c>
      <c r="D13" s="46">
        <v>0.7322175732217573</v>
      </c>
      <c r="E13" s="46">
        <v>0.3763359927743489</v>
      </c>
      <c r="F13" s="46">
        <v>0.7197121151539384</v>
      </c>
      <c r="G13" s="46">
        <v>2.5473546701502285</v>
      </c>
      <c r="H13" s="67">
        <v>3.44988344988345</v>
      </c>
      <c r="I13" s="10"/>
      <c r="J13" s="49"/>
      <c r="K13" s="49"/>
      <c r="L13" s="49"/>
      <c r="M13" s="49"/>
      <c r="N13" s="49"/>
      <c r="O13" s="49"/>
      <c r="P13" s="49"/>
      <c r="Q13" s="49"/>
    </row>
    <row r="14" spans="1:17" ht="13.5" thickBot="1">
      <c r="A14" s="26" t="s">
        <v>127</v>
      </c>
      <c r="B14" s="45">
        <v>1.137197358767425</v>
      </c>
      <c r="C14" s="45">
        <v>0.6789730532569489</v>
      </c>
      <c r="D14" s="45">
        <v>0.6316393913293138</v>
      </c>
      <c r="E14" s="45">
        <v>0.2184228364841455</v>
      </c>
      <c r="F14" s="45">
        <v>0.5302988454952218</v>
      </c>
      <c r="G14" s="45">
        <v>2.489492402198513</v>
      </c>
      <c r="H14" s="66">
        <v>3.130622526088521</v>
      </c>
      <c r="I14" s="10"/>
      <c r="J14" s="49"/>
      <c r="K14" s="49"/>
      <c r="L14" s="49"/>
      <c r="M14" s="49"/>
      <c r="N14" s="49"/>
      <c r="O14" s="49"/>
      <c r="P14" s="49"/>
      <c r="Q14" s="49"/>
    </row>
    <row r="15" spans="1:17" ht="16.5" customHeight="1" thickBot="1">
      <c r="A15" s="27" t="s">
        <v>130</v>
      </c>
      <c r="B15" s="46">
        <v>0.06260434056761269</v>
      </c>
      <c r="C15" s="46">
        <v>0.4665629860031104</v>
      </c>
      <c r="D15" s="46">
        <v>0.08203445447087777</v>
      </c>
      <c r="E15" s="46">
        <v>0.10718113612004287</v>
      </c>
      <c r="F15" s="46">
        <v>0.17391304347826086</v>
      </c>
      <c r="G15" s="46">
        <v>0.12172854534388314</v>
      </c>
      <c r="H15" s="67">
        <v>1.3054830287206267</v>
      </c>
      <c r="I15" s="10"/>
      <c r="J15" s="49"/>
      <c r="K15" s="49"/>
      <c r="L15" s="49"/>
      <c r="M15" s="49"/>
      <c r="N15" s="49"/>
      <c r="O15" s="49"/>
      <c r="P15" s="49"/>
      <c r="Q15" s="49"/>
    </row>
    <row r="16" spans="1:17" ht="18" customHeight="1" thickBot="1">
      <c r="A16" s="26" t="s">
        <v>122</v>
      </c>
      <c r="B16" s="45">
        <v>0.2263012320844858</v>
      </c>
      <c r="C16" s="45">
        <v>0.3586157432311278</v>
      </c>
      <c r="D16" s="45">
        <v>0.36496350364963503</v>
      </c>
      <c r="E16" s="45">
        <v>0.2031144211238998</v>
      </c>
      <c r="F16" s="45">
        <v>0.19736842105263158</v>
      </c>
      <c r="G16" s="45">
        <v>0.16038492381716118</v>
      </c>
      <c r="H16" s="66">
        <v>0.5512679162072768</v>
      </c>
      <c r="I16" s="10"/>
      <c r="J16" s="49"/>
      <c r="K16" s="49"/>
      <c r="L16" s="49"/>
      <c r="M16" s="49"/>
      <c r="N16" s="49"/>
      <c r="O16" s="49"/>
      <c r="P16" s="49"/>
      <c r="Q16" s="49"/>
    </row>
    <row r="17" spans="1:17" ht="13.5" thickBot="1">
      <c r="A17" s="27" t="s">
        <v>33</v>
      </c>
      <c r="B17" s="46">
        <v>2.669917524531937</v>
      </c>
      <c r="C17" s="46">
        <v>2.9485904581300155</v>
      </c>
      <c r="D17" s="46">
        <v>2.91160452450775</v>
      </c>
      <c r="E17" s="46">
        <v>0.6842410727922534</v>
      </c>
      <c r="F17" s="46">
        <v>1.2756168966959431</v>
      </c>
      <c r="G17" s="46">
        <v>1.3632755964330734</v>
      </c>
      <c r="H17" s="67">
        <v>3.5672035672035673</v>
      </c>
      <c r="I17" s="10"/>
      <c r="J17" s="49"/>
      <c r="K17" s="49"/>
      <c r="L17" s="49"/>
      <c r="M17" s="49"/>
      <c r="N17" s="49"/>
      <c r="O17" s="49"/>
      <c r="P17" s="49"/>
      <c r="Q17" s="49"/>
    </row>
    <row r="18" spans="1:17" ht="13.5" customHeight="1" thickBot="1">
      <c r="A18" s="26" t="s">
        <v>123</v>
      </c>
      <c r="B18" s="45">
        <v>1.0952512751571706</v>
      </c>
      <c r="C18" s="45">
        <v>1.2591465321353374</v>
      </c>
      <c r="D18" s="45">
        <v>1.0224428322939205</v>
      </c>
      <c r="E18" s="45">
        <v>0.5523495465787304</v>
      </c>
      <c r="F18" s="45">
        <v>0.8610538710627024</v>
      </c>
      <c r="G18" s="45">
        <v>1.5850443951165372</v>
      </c>
      <c r="H18" s="66">
        <v>2.6053063457330414</v>
      </c>
      <c r="I18" s="10"/>
      <c r="J18" s="49"/>
      <c r="K18" s="49"/>
      <c r="L18" s="49"/>
      <c r="M18" s="49"/>
      <c r="N18" s="49"/>
      <c r="O18" s="49"/>
      <c r="P18" s="49"/>
      <c r="Q18" s="49"/>
    </row>
    <row r="19" spans="1:17" ht="13.5" thickBot="1">
      <c r="A19" s="27" t="s">
        <v>34</v>
      </c>
      <c r="B19" s="46">
        <v>0.7719895447085283</v>
      </c>
      <c r="C19" s="46">
        <v>1.9012135988822836</v>
      </c>
      <c r="D19" s="46">
        <v>1.2496547914940623</v>
      </c>
      <c r="E19" s="46">
        <v>0.6431051163849525</v>
      </c>
      <c r="F19" s="46">
        <v>0.8662430019670146</v>
      </c>
      <c r="G19" s="46">
        <v>1.3645400325320802</v>
      </c>
      <c r="H19" s="67">
        <v>4.255596043727225</v>
      </c>
      <c r="I19" s="10"/>
      <c r="J19" s="49"/>
      <c r="K19" s="49"/>
      <c r="L19" s="49"/>
      <c r="M19" s="49"/>
      <c r="N19" s="49"/>
      <c r="O19" s="49"/>
      <c r="P19" s="49"/>
      <c r="Q19" s="49"/>
    </row>
    <row r="20" spans="1:17" ht="13.5" thickBot="1">
      <c r="A20" s="26" t="s">
        <v>35</v>
      </c>
      <c r="B20" s="45">
        <v>2.6906284902020507</v>
      </c>
      <c r="C20" s="45">
        <v>2.481944868273828</v>
      </c>
      <c r="D20" s="45">
        <v>1.895692417230331</v>
      </c>
      <c r="E20" s="45">
        <v>1.9771071800208118</v>
      </c>
      <c r="F20" s="45">
        <v>3.367139959432049</v>
      </c>
      <c r="G20" s="45">
        <v>1.0804174340085941</v>
      </c>
      <c r="H20" s="66">
        <v>3.708580206276059</v>
      </c>
      <c r="I20" s="10"/>
      <c r="J20" s="49"/>
      <c r="K20" s="49"/>
      <c r="L20" s="49"/>
      <c r="M20" s="49"/>
      <c r="N20" s="49"/>
      <c r="O20" s="49"/>
      <c r="P20" s="49"/>
      <c r="Q20" s="49"/>
    </row>
    <row r="21" spans="1:17" ht="13.5" thickBot="1">
      <c r="A21" s="27" t="s">
        <v>36</v>
      </c>
      <c r="B21" s="46">
        <v>1.1451791651274474</v>
      </c>
      <c r="C21" s="46">
        <v>2.9706247414149773</v>
      </c>
      <c r="D21" s="46">
        <v>0.8</v>
      </c>
      <c r="E21" s="46">
        <v>1.2974868497954413</v>
      </c>
      <c r="F21" s="46">
        <v>2.088191647233411</v>
      </c>
      <c r="G21" s="46">
        <v>0.825054723017343</v>
      </c>
      <c r="H21" s="67">
        <v>1.926836079307456</v>
      </c>
      <c r="I21" s="10"/>
      <c r="J21" s="49"/>
      <c r="K21" s="49"/>
      <c r="L21" s="49"/>
      <c r="M21" s="49"/>
      <c r="N21" s="49"/>
      <c r="O21" s="49"/>
      <c r="P21" s="49"/>
      <c r="Q21" s="49"/>
    </row>
    <row r="22" spans="1:17" ht="13.5" thickBot="1">
      <c r="A22" s="26" t="s">
        <v>37</v>
      </c>
      <c r="B22" s="45">
        <v>0.7577883805781644</v>
      </c>
      <c r="C22" s="45">
        <v>0.5314739870300843</v>
      </c>
      <c r="D22" s="45">
        <v>0.5214505807063285</v>
      </c>
      <c r="E22" s="45">
        <v>0.2579737335834897</v>
      </c>
      <c r="F22" s="45">
        <v>0.2720718269623181</v>
      </c>
      <c r="G22" s="45">
        <v>0.24786560176259984</v>
      </c>
      <c r="H22" s="66">
        <v>1.3079019073569482</v>
      </c>
      <c r="I22" s="10"/>
      <c r="J22" s="49"/>
      <c r="K22" s="49"/>
      <c r="L22" s="49"/>
      <c r="M22" s="49"/>
      <c r="N22" s="49"/>
      <c r="O22" s="49"/>
      <c r="P22" s="49"/>
      <c r="Q22" s="49"/>
    </row>
    <row r="23" spans="1:17" ht="19.5" customHeight="1" thickBot="1">
      <c r="A23" s="27" t="s">
        <v>38</v>
      </c>
      <c r="B23" s="46">
        <v>3.8923098954604036</v>
      </c>
      <c r="C23" s="46">
        <v>4.52378565113163</v>
      </c>
      <c r="D23" s="46">
        <v>4.179747614650662</v>
      </c>
      <c r="E23" s="46">
        <v>2.1967927350988163</v>
      </c>
      <c r="F23" s="46">
        <v>3.1966426323191284</v>
      </c>
      <c r="G23" s="46">
        <v>4.755633596722271</v>
      </c>
      <c r="H23" s="67">
        <v>7.813285096975179</v>
      </c>
      <c r="I23" s="10"/>
      <c r="J23" s="49"/>
      <c r="K23" s="49"/>
      <c r="L23" s="49"/>
      <c r="M23" s="49"/>
      <c r="N23" s="49"/>
      <c r="O23" s="49"/>
      <c r="P23" s="49"/>
      <c r="Q23" s="49"/>
    </row>
    <row r="24" spans="1:17" ht="13.5" thickBot="1">
      <c r="A24" s="26" t="s">
        <v>0</v>
      </c>
      <c r="B24" s="45">
        <v>0.26578073089701</v>
      </c>
      <c r="C24" s="45">
        <v>0.1436329293247285</v>
      </c>
      <c r="D24" s="45">
        <v>0.3098523359961268</v>
      </c>
      <c r="E24" s="45">
        <v>0.2509821038847665</v>
      </c>
      <c r="F24" s="45">
        <v>0.29047170969193636</v>
      </c>
      <c r="G24" s="45">
        <v>0.24399260628465805</v>
      </c>
      <c r="H24" s="66">
        <v>0.6103468320093005</v>
      </c>
      <c r="I24" s="10"/>
      <c r="J24" s="49"/>
      <c r="K24" s="49"/>
      <c r="L24" s="49"/>
      <c r="M24" s="49"/>
      <c r="N24" s="49"/>
      <c r="O24" s="49"/>
      <c r="P24" s="49"/>
      <c r="Q24" s="49"/>
    </row>
    <row r="25" spans="1:17" ht="13.5" thickBot="1">
      <c r="A25" s="27" t="s">
        <v>1</v>
      </c>
      <c r="B25" s="46">
        <v>0.8825193286818782</v>
      </c>
      <c r="C25" s="46">
        <v>0.6311652740011512</v>
      </c>
      <c r="D25" s="46">
        <v>0.6094607684856312</v>
      </c>
      <c r="E25" s="46">
        <v>1.0181031465750374</v>
      </c>
      <c r="F25" s="46">
        <v>0.547945205479452</v>
      </c>
      <c r="G25" s="46">
        <v>0.42066004596903595</v>
      </c>
      <c r="H25" s="67">
        <v>1.7994534370401514</v>
      </c>
      <c r="I25" s="10"/>
      <c r="J25" s="49"/>
      <c r="K25" s="49"/>
      <c r="L25" s="49"/>
      <c r="M25" s="49"/>
      <c r="N25" s="49"/>
      <c r="O25" s="49"/>
      <c r="P25" s="49"/>
      <c r="Q25" s="49"/>
    </row>
    <row r="26" spans="1:17" ht="13.5" thickBot="1">
      <c r="A26" s="26" t="s">
        <v>39</v>
      </c>
      <c r="B26" s="45">
        <v>1.2581212056662052</v>
      </c>
      <c r="C26" s="45">
        <v>1.1340535273264898</v>
      </c>
      <c r="D26" s="45">
        <v>1.4305841551967053</v>
      </c>
      <c r="E26" s="45">
        <v>1.6770761045570206</v>
      </c>
      <c r="F26" s="45">
        <v>1.5543461675397996</v>
      </c>
      <c r="G26" s="45">
        <v>2.793296089385475</v>
      </c>
      <c r="H26" s="66">
        <v>4.251567398119122</v>
      </c>
      <c r="I26" s="10"/>
      <c r="J26" s="49"/>
      <c r="K26" s="49"/>
      <c r="L26" s="49"/>
      <c r="M26" s="49"/>
      <c r="N26" s="49"/>
      <c r="O26" s="49"/>
      <c r="P26" s="49"/>
      <c r="Q26" s="49"/>
    </row>
    <row r="27" spans="1:17" ht="13.5" thickBot="1">
      <c r="A27" s="27" t="s">
        <v>124</v>
      </c>
      <c r="B27" s="46">
        <v>1.5369681281346061</v>
      </c>
      <c r="C27" s="46">
        <v>1.089879283711883</v>
      </c>
      <c r="D27" s="46">
        <v>0.8621384255902023</v>
      </c>
      <c r="E27" s="46">
        <v>1.2020606754436176</v>
      </c>
      <c r="F27" s="46">
        <v>1.4700117600940807</v>
      </c>
      <c r="G27" s="46">
        <v>0.7351077313054499</v>
      </c>
      <c r="H27" s="67">
        <v>2.530060120240481</v>
      </c>
      <c r="I27" s="10"/>
      <c r="J27" s="49"/>
      <c r="K27" s="49"/>
      <c r="L27" s="49"/>
      <c r="M27" s="49"/>
      <c r="N27" s="49"/>
      <c r="O27" s="49"/>
      <c r="P27" s="49"/>
      <c r="Q27" s="49"/>
    </row>
    <row r="28" spans="1:17" ht="13.5" thickBot="1">
      <c r="A28" s="28" t="s">
        <v>2</v>
      </c>
      <c r="B28" s="47">
        <v>1.483062165739691</v>
      </c>
      <c r="C28" s="47">
        <v>1.887312016439216</v>
      </c>
      <c r="D28" s="47">
        <v>1.5066296563997594</v>
      </c>
      <c r="E28" s="47">
        <v>1.0203651166960208</v>
      </c>
      <c r="F28" s="47">
        <v>1.2617996724492706</v>
      </c>
      <c r="G28" s="47">
        <v>1.774227418241972</v>
      </c>
      <c r="H28" s="68">
        <v>3.210641120236756</v>
      </c>
      <c r="I28" s="10"/>
      <c r="J28" s="49"/>
      <c r="K28" s="49"/>
      <c r="L28" s="49"/>
      <c r="M28" s="49"/>
      <c r="N28" s="49"/>
      <c r="O28" s="49"/>
      <c r="P28" s="49"/>
      <c r="Q28" s="49"/>
    </row>
    <row r="30" spans="2:8" ht="12.75">
      <c r="B30" s="50"/>
      <c r="C30" s="50"/>
      <c r="D30" s="50"/>
      <c r="E30" s="50"/>
      <c r="F30" s="50"/>
      <c r="G30" s="50"/>
      <c r="H30" s="50"/>
    </row>
    <row r="31" spans="2:8" ht="12.75">
      <c r="B31" s="50"/>
      <c r="C31" s="50"/>
      <c r="D31" s="50"/>
      <c r="E31" s="50"/>
      <c r="F31" s="50"/>
      <c r="G31" s="50"/>
      <c r="H31" s="50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161"/>
  <sheetViews>
    <sheetView workbookViewId="0" topLeftCell="A1"/>
  </sheetViews>
  <sheetFormatPr defaultColWidth="11.421875" defaultRowHeight="12.75"/>
  <cols>
    <col min="1" max="1" width="41.00390625" style="9" customWidth="1"/>
    <col min="2" max="3" width="13.28125" style="9" customWidth="1"/>
    <col min="4" max="4" width="13.421875" style="9" customWidth="1"/>
    <col min="5" max="5" width="12.140625" style="9" customWidth="1"/>
    <col min="6" max="8" width="11.421875" style="9" customWidth="1"/>
    <col min="9" max="9" width="14.00390625" style="9" customWidth="1"/>
    <col min="10" max="182" width="11.421875" style="9" customWidth="1"/>
  </cols>
  <sheetData>
    <row r="1" ht="12.75">
      <c r="A1" s="136" t="s">
        <v>272</v>
      </c>
    </row>
    <row r="2" spans="2:4" ht="13.5" thickBot="1">
      <c r="B2" s="32"/>
      <c r="C2" s="32"/>
      <c r="D2" s="32"/>
    </row>
    <row r="3" spans="1:7" ht="72.75" customHeight="1" thickBot="1">
      <c r="A3" s="23"/>
      <c r="B3" s="24" t="s">
        <v>23</v>
      </c>
      <c r="C3" s="111" t="s">
        <v>274</v>
      </c>
      <c r="D3" s="111" t="s">
        <v>273</v>
      </c>
      <c r="E3" s="25" t="s">
        <v>99</v>
      </c>
      <c r="F3"/>
      <c r="G3"/>
    </row>
    <row r="4" spans="1:7" ht="13.5" thickBot="1">
      <c r="A4" s="112" t="s">
        <v>40</v>
      </c>
      <c r="B4" s="113">
        <v>4550</v>
      </c>
      <c r="C4" s="113">
        <v>3624</v>
      </c>
      <c r="D4" s="113">
        <v>5292</v>
      </c>
      <c r="E4" s="114">
        <v>6.154158489544562</v>
      </c>
      <c r="F4"/>
      <c r="G4"/>
    </row>
    <row r="5" spans="1:11" ht="13.5" thickBot="1">
      <c r="A5" s="116" t="s">
        <v>58</v>
      </c>
      <c r="B5" s="117">
        <v>3200</v>
      </c>
      <c r="C5" s="117">
        <v>2243</v>
      </c>
      <c r="D5" s="117">
        <v>4499</v>
      </c>
      <c r="E5" s="118">
        <v>5.52536543422184</v>
      </c>
      <c r="F5"/>
      <c r="G5"/>
      <c r="H5"/>
      <c r="I5"/>
      <c r="J5"/>
      <c r="K5"/>
    </row>
    <row r="6" spans="1:11" ht="13.5" thickBot="1">
      <c r="A6" s="112" t="s">
        <v>55</v>
      </c>
      <c r="B6" s="113">
        <v>2200</v>
      </c>
      <c r="C6" s="113">
        <v>1537</v>
      </c>
      <c r="D6" s="113">
        <v>2846</v>
      </c>
      <c r="E6" s="114">
        <v>2.4406009004591454</v>
      </c>
      <c r="F6"/>
      <c r="G6"/>
      <c r="I6"/>
      <c r="J6"/>
      <c r="K6"/>
    </row>
    <row r="7" spans="1:7" ht="13.5" thickBot="1">
      <c r="A7" s="116" t="s">
        <v>84</v>
      </c>
      <c r="B7" s="117">
        <v>1700</v>
      </c>
      <c r="C7" s="117">
        <v>1320</v>
      </c>
      <c r="D7" s="117">
        <v>1983</v>
      </c>
      <c r="E7" s="118">
        <v>61.18969894813203</v>
      </c>
      <c r="F7"/>
      <c r="G7"/>
    </row>
    <row r="8" spans="1:11" ht="13.5" thickBot="1">
      <c r="A8" s="112" t="s">
        <v>60</v>
      </c>
      <c r="B8" s="113">
        <v>1350</v>
      </c>
      <c r="C8" s="113">
        <v>432</v>
      </c>
      <c r="D8" s="113">
        <v>2676</v>
      </c>
      <c r="E8" s="120">
        <v>6.195691527878349</v>
      </c>
      <c r="F8"/>
      <c r="G8"/>
      <c r="H8"/>
      <c r="I8"/>
      <c r="J8"/>
      <c r="K8"/>
    </row>
    <row r="9" spans="1:11" ht="13.5" thickBot="1">
      <c r="A9" s="116" t="s">
        <v>152</v>
      </c>
      <c r="B9" s="117">
        <v>1250</v>
      </c>
      <c r="C9" s="117">
        <v>479</v>
      </c>
      <c r="D9" s="117">
        <v>1860</v>
      </c>
      <c r="E9" s="118">
        <v>4.593166083525646</v>
      </c>
      <c r="F9"/>
      <c r="G9"/>
      <c r="H9"/>
      <c r="I9"/>
      <c r="J9"/>
      <c r="K9"/>
    </row>
    <row r="10" spans="1:7" ht="13.5" thickBot="1">
      <c r="A10" s="112" t="s">
        <v>158</v>
      </c>
      <c r="B10" s="113">
        <v>1250</v>
      </c>
      <c r="C10" s="113">
        <v>319</v>
      </c>
      <c r="D10" s="113">
        <v>3705</v>
      </c>
      <c r="E10" s="114">
        <v>9.163231358935416</v>
      </c>
      <c r="F10"/>
      <c r="G10"/>
    </row>
    <row r="11" spans="1:11" ht="13.5" thickBot="1">
      <c r="A11" s="116" t="s">
        <v>63</v>
      </c>
      <c r="B11" s="117">
        <v>1150</v>
      </c>
      <c r="C11" s="117">
        <v>385</v>
      </c>
      <c r="D11" s="117">
        <v>2186</v>
      </c>
      <c r="E11" s="118">
        <v>14.705882352941178</v>
      </c>
      <c r="F11"/>
      <c r="G11"/>
      <c r="H11"/>
      <c r="I11"/>
      <c r="J11"/>
      <c r="K11"/>
    </row>
    <row r="12" spans="1:11" ht="13.5" thickBot="1">
      <c r="A12" s="112" t="s">
        <v>41</v>
      </c>
      <c r="B12" s="113">
        <v>1050</v>
      </c>
      <c r="C12" s="113">
        <v>770</v>
      </c>
      <c r="D12" s="113">
        <v>1499</v>
      </c>
      <c r="E12" s="114">
        <v>4.856919035989125</v>
      </c>
      <c r="F12"/>
      <c r="G12"/>
      <c r="H12"/>
      <c r="I12"/>
      <c r="J12"/>
      <c r="K12"/>
    </row>
    <row r="13" spans="1:7" ht="13.5" thickBot="1">
      <c r="A13" s="116" t="s">
        <v>61</v>
      </c>
      <c r="B13" s="117">
        <v>1050</v>
      </c>
      <c r="C13" s="117">
        <v>653</v>
      </c>
      <c r="D13" s="117">
        <v>1637</v>
      </c>
      <c r="E13" s="118">
        <v>4.2</v>
      </c>
      <c r="F13"/>
      <c r="G13"/>
    </row>
    <row r="14" spans="1:11" ht="13.5" thickBot="1">
      <c r="A14" s="112" t="s">
        <v>43</v>
      </c>
      <c r="B14" s="113">
        <v>900</v>
      </c>
      <c r="C14" s="113">
        <v>446</v>
      </c>
      <c r="D14" s="113">
        <v>1336</v>
      </c>
      <c r="E14" s="114">
        <v>4.806430446194225</v>
      </c>
      <c r="F14"/>
      <c r="G14"/>
      <c r="H14"/>
      <c r="I14"/>
      <c r="J14"/>
      <c r="K14"/>
    </row>
    <row r="15" spans="1:7" ht="13.5" thickBot="1">
      <c r="A15" s="116" t="s">
        <v>49</v>
      </c>
      <c r="B15" s="117">
        <v>850</v>
      </c>
      <c r="C15" s="117">
        <v>668</v>
      </c>
      <c r="D15" s="117">
        <v>1075</v>
      </c>
      <c r="E15" s="118">
        <v>0.9864135492276195</v>
      </c>
      <c r="F15"/>
      <c r="G15"/>
    </row>
    <row r="16" spans="1:7" ht="13.5" thickBot="1">
      <c r="A16" s="112" t="s">
        <v>157</v>
      </c>
      <c r="B16" s="113">
        <v>850</v>
      </c>
      <c r="C16" s="113">
        <v>224</v>
      </c>
      <c r="D16" s="113">
        <v>1493</v>
      </c>
      <c r="E16" s="114">
        <v>6.56994662858002</v>
      </c>
      <c r="F16"/>
      <c r="G16"/>
    </row>
    <row r="17" spans="1:7" ht="13.5" thickBot="1">
      <c r="A17" s="116" t="s">
        <v>44</v>
      </c>
      <c r="B17" s="117">
        <v>800</v>
      </c>
      <c r="C17" s="117">
        <v>498</v>
      </c>
      <c r="D17" s="117">
        <v>1147</v>
      </c>
      <c r="E17" s="118">
        <v>11.905478627332931</v>
      </c>
      <c r="F17"/>
      <c r="G17"/>
    </row>
    <row r="18" spans="1:7" ht="13.5" thickBot="1">
      <c r="A18" s="112" t="s">
        <v>85</v>
      </c>
      <c r="B18" s="113">
        <v>750</v>
      </c>
      <c r="C18" s="113">
        <v>354</v>
      </c>
      <c r="D18" s="113">
        <v>1049</v>
      </c>
      <c r="E18" s="114">
        <v>37.673700463201236</v>
      </c>
      <c r="F18"/>
      <c r="G18"/>
    </row>
    <row r="19" spans="1:11" ht="13.5" thickBot="1">
      <c r="A19" s="116" t="s">
        <v>48</v>
      </c>
      <c r="B19" s="117">
        <v>700</v>
      </c>
      <c r="C19" s="117">
        <v>483</v>
      </c>
      <c r="D19" s="117">
        <v>880</v>
      </c>
      <c r="E19" s="118">
        <v>4.752918151953589</v>
      </c>
      <c r="F19"/>
      <c r="G19"/>
      <c r="H19"/>
      <c r="I19"/>
      <c r="J19"/>
      <c r="K19"/>
    </row>
    <row r="20" spans="1:11" ht="13.5" thickBot="1">
      <c r="A20" s="112" t="s">
        <v>62</v>
      </c>
      <c r="B20" s="113">
        <v>650</v>
      </c>
      <c r="C20" s="113">
        <v>200</v>
      </c>
      <c r="D20" s="113">
        <v>1398</v>
      </c>
      <c r="E20" s="114">
        <v>5.321086388470979</v>
      </c>
      <c r="F20"/>
      <c r="G20"/>
      <c r="H20"/>
      <c r="I20"/>
      <c r="J20"/>
      <c r="K20"/>
    </row>
    <row r="21" spans="1:11" ht="13.5" thickBot="1">
      <c r="A21" s="116" t="s">
        <v>65</v>
      </c>
      <c r="B21" s="117">
        <v>650</v>
      </c>
      <c r="C21" s="117">
        <v>353</v>
      </c>
      <c r="D21" s="117">
        <v>999</v>
      </c>
      <c r="E21" s="118">
        <v>2.642598690897264</v>
      </c>
      <c r="F21"/>
      <c r="G21"/>
      <c r="H21"/>
      <c r="I21"/>
      <c r="J21"/>
      <c r="K21"/>
    </row>
    <row r="22" spans="1:7" ht="13.5" thickBot="1">
      <c r="A22" s="112" t="s">
        <v>54</v>
      </c>
      <c r="B22" s="113">
        <v>600</v>
      </c>
      <c r="C22" s="113">
        <v>315</v>
      </c>
      <c r="D22" s="113">
        <v>890</v>
      </c>
      <c r="E22" s="114">
        <v>1.9729944400317712</v>
      </c>
      <c r="F22"/>
      <c r="G22"/>
    </row>
    <row r="23" spans="1:7" ht="13.5" thickBot="1">
      <c r="A23" s="116" t="s">
        <v>164</v>
      </c>
      <c r="B23" s="117">
        <v>550</v>
      </c>
      <c r="C23" s="117">
        <v>121</v>
      </c>
      <c r="D23" s="117">
        <v>1032</v>
      </c>
      <c r="E23" s="118">
        <v>1.2349157158285204</v>
      </c>
      <c r="F23"/>
      <c r="G23"/>
    </row>
    <row r="24" spans="1:7" ht="13.5" thickBot="1">
      <c r="A24" s="112" t="s">
        <v>59</v>
      </c>
      <c r="B24" s="113">
        <v>500</v>
      </c>
      <c r="C24" s="113">
        <v>336</v>
      </c>
      <c r="D24" s="113">
        <v>659</v>
      </c>
      <c r="E24" s="114">
        <v>3.565414744856871</v>
      </c>
      <c r="F24"/>
      <c r="G24"/>
    </row>
    <row r="25" spans="1:11" ht="13.5" thickBot="1">
      <c r="A25" s="116" t="s">
        <v>181</v>
      </c>
      <c r="B25" s="117">
        <v>500</v>
      </c>
      <c r="C25" s="117">
        <v>61</v>
      </c>
      <c r="D25" s="117">
        <v>1239</v>
      </c>
      <c r="E25" s="118">
        <v>3.185785536159601</v>
      </c>
      <c r="F25"/>
      <c r="G25"/>
      <c r="H25"/>
      <c r="I25"/>
      <c r="J25"/>
      <c r="K25"/>
    </row>
    <row r="26" spans="1:7" ht="13.5" thickBot="1">
      <c r="A26" s="112" t="s">
        <v>56</v>
      </c>
      <c r="B26" s="113">
        <v>500</v>
      </c>
      <c r="C26" s="113">
        <v>233</v>
      </c>
      <c r="D26" s="113">
        <v>834</v>
      </c>
      <c r="E26" s="120">
        <v>2.762623331398723</v>
      </c>
      <c r="F26"/>
      <c r="G26"/>
    </row>
    <row r="27" spans="1:11" ht="13.5" thickBot="1">
      <c r="A27" s="116" t="s">
        <v>57</v>
      </c>
      <c r="B27" s="117">
        <v>500</v>
      </c>
      <c r="C27" s="117">
        <v>222</v>
      </c>
      <c r="D27" s="117">
        <v>803</v>
      </c>
      <c r="E27" s="118">
        <v>0.30510325336416483</v>
      </c>
      <c r="F27"/>
      <c r="G27"/>
      <c r="H27"/>
      <c r="I27"/>
      <c r="J27"/>
      <c r="K27"/>
    </row>
    <row r="28" spans="1:11" ht="13.5" thickBot="1">
      <c r="A28" s="112" t="s">
        <v>53</v>
      </c>
      <c r="B28" s="113">
        <v>500</v>
      </c>
      <c r="C28" s="113">
        <v>284</v>
      </c>
      <c r="D28" s="113">
        <v>823</v>
      </c>
      <c r="E28" s="114">
        <v>21.89655172413793</v>
      </c>
      <c r="F28"/>
      <c r="G28"/>
      <c r="H28"/>
      <c r="I28"/>
      <c r="J28"/>
      <c r="K28"/>
    </row>
    <row r="29" spans="1:11" ht="13.5" thickBot="1">
      <c r="A29" s="116" t="s">
        <v>42</v>
      </c>
      <c r="B29" s="117">
        <v>450</v>
      </c>
      <c r="C29" s="117">
        <v>300</v>
      </c>
      <c r="D29" s="117">
        <v>670</v>
      </c>
      <c r="E29" s="118">
        <v>1.8019056400799138</v>
      </c>
      <c r="F29"/>
      <c r="G29"/>
      <c r="H29"/>
      <c r="I29"/>
      <c r="J29"/>
      <c r="K29"/>
    </row>
    <row r="30" spans="1:182" ht="13.5" thickBot="1">
      <c r="A30" s="112" t="s">
        <v>178</v>
      </c>
      <c r="B30" s="113">
        <v>400</v>
      </c>
      <c r="C30" s="113">
        <v>117</v>
      </c>
      <c r="D30" s="113">
        <v>859</v>
      </c>
      <c r="E30" s="114">
        <v>1.7292020022338972</v>
      </c>
      <c r="F30"/>
      <c r="G30"/>
      <c r="FX30"/>
      <c r="FY30"/>
      <c r="FZ30"/>
    </row>
    <row r="31" spans="1:182" ht="13.5" thickBot="1">
      <c r="A31" s="116" t="s">
        <v>45</v>
      </c>
      <c r="B31" s="117">
        <v>400</v>
      </c>
      <c r="C31" s="117">
        <v>152</v>
      </c>
      <c r="D31" s="117">
        <v>680</v>
      </c>
      <c r="E31" s="118">
        <v>10.482862146609957</v>
      </c>
      <c r="F31"/>
      <c r="G31"/>
      <c r="FX31"/>
      <c r="FY31"/>
      <c r="FZ31"/>
    </row>
    <row r="32" spans="1:182" ht="13.5" thickBot="1">
      <c r="A32" s="112" t="s">
        <v>46</v>
      </c>
      <c r="B32" s="113">
        <v>400</v>
      </c>
      <c r="C32" s="113">
        <v>195</v>
      </c>
      <c r="D32" s="113">
        <v>647</v>
      </c>
      <c r="E32" s="114">
        <v>1.6779396462018732</v>
      </c>
      <c r="F32"/>
      <c r="G32"/>
      <c r="H32"/>
      <c r="I32"/>
      <c r="J32"/>
      <c r="K32"/>
      <c r="FX32"/>
      <c r="FY32"/>
      <c r="FZ32"/>
    </row>
    <row r="33" spans="1:182" ht="13.5" thickBot="1">
      <c r="A33" s="116" t="s">
        <v>66</v>
      </c>
      <c r="B33" s="117">
        <v>350</v>
      </c>
      <c r="C33" s="117">
        <v>202</v>
      </c>
      <c r="D33" s="117">
        <v>476</v>
      </c>
      <c r="E33" s="118">
        <v>1.360013148163366</v>
      </c>
      <c r="F33"/>
      <c r="G33"/>
      <c r="FX33"/>
      <c r="FY33"/>
      <c r="FZ33"/>
    </row>
    <row r="34" spans="1:182" ht="13.5" thickBot="1">
      <c r="A34" s="112" t="s">
        <v>52</v>
      </c>
      <c r="B34" s="113">
        <v>350</v>
      </c>
      <c r="C34" s="113">
        <v>162</v>
      </c>
      <c r="D34" s="113">
        <v>728</v>
      </c>
      <c r="E34" s="114">
        <v>1.7178431005429695</v>
      </c>
      <c r="F34"/>
      <c r="G34"/>
      <c r="FX34"/>
      <c r="FY34"/>
      <c r="FZ34"/>
    </row>
    <row r="35" spans="1:182" ht="13.5" thickBot="1">
      <c r="A35" s="116" t="s">
        <v>69</v>
      </c>
      <c r="B35" s="117">
        <v>350</v>
      </c>
      <c r="C35" s="117">
        <v>166</v>
      </c>
      <c r="D35" s="117">
        <v>545</v>
      </c>
      <c r="E35" s="118">
        <v>2.4443999198557402</v>
      </c>
      <c r="F35"/>
      <c r="G35"/>
      <c r="FX35"/>
      <c r="FY35"/>
      <c r="FZ35"/>
    </row>
    <row r="36" spans="1:182" ht="13.5" thickBot="1">
      <c r="A36" s="112" t="s">
        <v>155</v>
      </c>
      <c r="B36" s="113">
        <v>350</v>
      </c>
      <c r="C36" s="113">
        <v>191</v>
      </c>
      <c r="D36" s="113">
        <v>596</v>
      </c>
      <c r="E36" s="114">
        <v>1.77934179222839</v>
      </c>
      <c r="F36"/>
      <c r="G36"/>
      <c r="FX36"/>
      <c r="FY36"/>
      <c r="FZ36"/>
    </row>
    <row r="37" spans="1:182" ht="13.5" thickBot="1">
      <c r="A37" s="116" t="s">
        <v>103</v>
      </c>
      <c r="B37" s="117">
        <v>300</v>
      </c>
      <c r="C37" s="117">
        <v>154</v>
      </c>
      <c r="D37" s="117">
        <v>467</v>
      </c>
      <c r="E37" s="118">
        <v>2.2161989795918364</v>
      </c>
      <c r="F37"/>
      <c r="G37"/>
      <c r="H37"/>
      <c r="FX37"/>
      <c r="FY37"/>
      <c r="FZ37"/>
    </row>
    <row r="38" spans="1:182" ht="13.5" thickBot="1">
      <c r="A38" s="112" t="s">
        <v>144</v>
      </c>
      <c r="B38" s="113">
        <v>300</v>
      </c>
      <c r="C38" s="113">
        <v>125</v>
      </c>
      <c r="D38" s="113">
        <v>705</v>
      </c>
      <c r="E38" s="114">
        <v>1.6982538330494037</v>
      </c>
      <c r="F38"/>
      <c r="G38"/>
      <c r="FX38"/>
      <c r="FY38"/>
      <c r="FZ38"/>
    </row>
    <row r="39" spans="1:182" ht="13.5" thickBot="1">
      <c r="A39" s="116" t="s">
        <v>47</v>
      </c>
      <c r="B39" s="117">
        <v>300</v>
      </c>
      <c r="C39" s="117">
        <v>209</v>
      </c>
      <c r="D39" s="117">
        <v>441</v>
      </c>
      <c r="E39" s="118">
        <v>0.9636325666040156</v>
      </c>
      <c r="F39"/>
      <c r="G39"/>
      <c r="FX39"/>
      <c r="FY39"/>
      <c r="FZ39"/>
    </row>
    <row r="40" spans="1:182" ht="13.5" thickBot="1">
      <c r="A40" s="112" t="s">
        <v>174</v>
      </c>
      <c r="B40" s="113">
        <v>300</v>
      </c>
      <c r="C40" s="113">
        <v>68</v>
      </c>
      <c r="D40" s="113">
        <v>803</v>
      </c>
      <c r="E40" s="114">
        <v>1.3213369843960534</v>
      </c>
      <c r="F40"/>
      <c r="G40"/>
      <c r="I40"/>
      <c r="J40"/>
      <c r="K40"/>
      <c r="FX40"/>
      <c r="FY40"/>
      <c r="FZ40"/>
    </row>
    <row r="41" spans="1:182" ht="13.5" thickBot="1">
      <c r="A41" s="116" t="s">
        <v>102</v>
      </c>
      <c r="B41" s="117">
        <v>300</v>
      </c>
      <c r="C41" s="117">
        <v>137</v>
      </c>
      <c r="D41" s="117">
        <v>612</v>
      </c>
      <c r="E41" s="118">
        <v>0.620271418130099</v>
      </c>
      <c r="F41"/>
      <c r="G41"/>
      <c r="H41"/>
      <c r="I41"/>
      <c r="J41"/>
      <c r="K41"/>
      <c r="FX41"/>
      <c r="FY41"/>
      <c r="FZ41"/>
    </row>
    <row r="42" spans="1:7" ht="13.5" thickBot="1">
      <c r="A42" s="112" t="s">
        <v>159</v>
      </c>
      <c r="B42" s="113">
        <v>250</v>
      </c>
      <c r="C42" s="113">
        <v>104</v>
      </c>
      <c r="D42" s="113">
        <v>481</v>
      </c>
      <c r="E42" s="114">
        <v>3.990066225165563</v>
      </c>
      <c r="F42"/>
      <c r="G42"/>
    </row>
    <row r="43" spans="1:7" ht="13.5" thickBot="1">
      <c r="A43" s="116" t="s">
        <v>153</v>
      </c>
      <c r="B43" s="117">
        <v>200</v>
      </c>
      <c r="C43" s="117">
        <v>46</v>
      </c>
      <c r="D43" s="117">
        <v>605</v>
      </c>
      <c r="E43" s="118">
        <v>1.6595542911332386</v>
      </c>
      <c r="F43"/>
      <c r="G43"/>
    </row>
    <row r="44" spans="1:7" ht="13.5" thickBot="1">
      <c r="A44" s="112" t="s">
        <v>78</v>
      </c>
      <c r="B44" s="113">
        <v>200</v>
      </c>
      <c r="C44" s="113">
        <v>106</v>
      </c>
      <c r="D44" s="113">
        <v>359</v>
      </c>
      <c r="E44" s="120">
        <v>0.7183908045977011</v>
      </c>
      <c r="F44"/>
      <c r="G44"/>
    </row>
    <row r="45" spans="1:7" ht="13.5" thickBot="1">
      <c r="A45" s="116" t="s">
        <v>104</v>
      </c>
      <c r="B45" s="117">
        <v>200</v>
      </c>
      <c r="C45" s="117">
        <v>136</v>
      </c>
      <c r="D45" s="117">
        <v>302</v>
      </c>
      <c r="E45" s="118">
        <v>0.6992549993464906</v>
      </c>
      <c r="F45"/>
      <c r="G45"/>
    </row>
    <row r="46" spans="1:7" ht="13.5" thickBot="1">
      <c r="A46" s="112" t="s">
        <v>147</v>
      </c>
      <c r="B46" s="113">
        <v>200</v>
      </c>
      <c r="C46" s="113">
        <v>111</v>
      </c>
      <c r="D46" s="113">
        <v>283</v>
      </c>
      <c r="E46" s="114">
        <v>4.952830188679245</v>
      </c>
      <c r="F46"/>
      <c r="G46"/>
    </row>
    <row r="47" spans="1:7" ht="13.5" thickBot="1">
      <c r="A47" s="116" t="s">
        <v>180</v>
      </c>
      <c r="B47" s="117">
        <v>200</v>
      </c>
      <c r="C47" s="117">
        <v>57</v>
      </c>
      <c r="D47" s="117">
        <v>675</v>
      </c>
      <c r="E47" s="118">
        <v>25.562130177514792</v>
      </c>
      <c r="F47"/>
      <c r="G47"/>
    </row>
    <row r="48" spans="1:7" ht="13.5" thickBot="1">
      <c r="A48" s="112" t="s">
        <v>175</v>
      </c>
      <c r="B48" s="113">
        <v>200</v>
      </c>
      <c r="C48" s="113">
        <v>59</v>
      </c>
      <c r="D48" s="113">
        <v>412</v>
      </c>
      <c r="E48" s="114">
        <v>1.7339667458432306</v>
      </c>
      <c r="F48"/>
      <c r="G48"/>
    </row>
    <row r="49" spans="1:11" ht="13.5" thickBot="1">
      <c r="A49" s="116" t="s">
        <v>220</v>
      </c>
      <c r="B49" s="117">
        <v>200</v>
      </c>
      <c r="C49" s="117">
        <v>14</v>
      </c>
      <c r="D49" s="117">
        <v>391</v>
      </c>
      <c r="E49" s="118">
        <v>20.588235294117645</v>
      </c>
      <c r="F49"/>
      <c r="H49"/>
      <c r="I49"/>
      <c r="J49"/>
      <c r="K49"/>
    </row>
    <row r="50" spans="1:11" ht="13.5" thickBot="1">
      <c r="A50" s="112" t="s">
        <v>172</v>
      </c>
      <c r="B50" s="113">
        <v>200</v>
      </c>
      <c r="C50" s="113">
        <v>62</v>
      </c>
      <c r="D50" s="113">
        <v>391</v>
      </c>
      <c r="E50" s="114">
        <v>4.760804252368847</v>
      </c>
      <c r="F50"/>
      <c r="G50"/>
      <c r="H50"/>
      <c r="I50"/>
      <c r="J50"/>
      <c r="K50"/>
    </row>
    <row r="51" spans="1:11" ht="13.5" thickBot="1">
      <c r="A51" s="116" t="s">
        <v>185</v>
      </c>
      <c r="B51" s="117">
        <v>200</v>
      </c>
      <c r="C51" s="117">
        <v>16</v>
      </c>
      <c r="D51" s="117">
        <v>373</v>
      </c>
      <c r="E51" s="118">
        <v>3.9414414414414414</v>
      </c>
      <c r="F51"/>
      <c r="H51"/>
      <c r="I51"/>
      <c r="J51"/>
      <c r="K51"/>
    </row>
    <row r="52" spans="1:11" ht="15.75" customHeight="1" thickBot="1">
      <c r="A52" s="112" t="s">
        <v>72</v>
      </c>
      <c r="B52" s="113">
        <v>150</v>
      </c>
      <c r="C52" s="113">
        <v>54</v>
      </c>
      <c r="D52" s="113">
        <v>221</v>
      </c>
      <c r="E52" s="114">
        <v>0.5940956036925327</v>
      </c>
      <c r="F52"/>
      <c r="H52"/>
      <c r="I52"/>
      <c r="J52"/>
      <c r="K52"/>
    </row>
    <row r="53" spans="1:11" ht="13.5" thickBot="1">
      <c r="A53" s="116" t="s">
        <v>187</v>
      </c>
      <c r="B53" s="117">
        <v>150</v>
      </c>
      <c r="C53" s="117">
        <v>55</v>
      </c>
      <c r="D53" s="117">
        <v>220</v>
      </c>
      <c r="E53" s="118">
        <v>0.9091544863277153</v>
      </c>
      <c r="F53"/>
      <c r="H53"/>
      <c r="I53"/>
      <c r="J53"/>
      <c r="K53"/>
    </row>
    <row r="54" spans="1:6" ht="13.5" thickBot="1">
      <c r="A54" s="112" t="s">
        <v>161</v>
      </c>
      <c r="B54" s="113">
        <v>150</v>
      </c>
      <c r="C54" s="113">
        <v>98</v>
      </c>
      <c r="D54" s="113">
        <v>266</v>
      </c>
      <c r="E54" s="114">
        <v>3.5183566433566433</v>
      </c>
      <c r="F54"/>
    </row>
    <row r="55" spans="1:7" ht="13.5" thickBot="1">
      <c r="A55" s="116" t="s">
        <v>163</v>
      </c>
      <c r="B55" s="117">
        <v>150</v>
      </c>
      <c r="C55" s="117">
        <v>42</v>
      </c>
      <c r="D55" s="117">
        <v>255</v>
      </c>
      <c r="E55" s="118">
        <v>5.773857257417802</v>
      </c>
      <c r="F55"/>
      <c r="G55"/>
    </row>
    <row r="56" spans="1:7" ht="13.5" thickBot="1">
      <c r="A56" s="112" t="s">
        <v>177</v>
      </c>
      <c r="B56" s="113">
        <v>150</v>
      </c>
      <c r="C56" s="113">
        <v>63</v>
      </c>
      <c r="D56" s="113">
        <v>248</v>
      </c>
      <c r="E56" s="114">
        <v>1.8308746048472075</v>
      </c>
      <c r="F56"/>
      <c r="G56"/>
    </row>
    <row r="57" spans="1:7" ht="13.5" thickBot="1">
      <c r="A57" s="116" t="s">
        <v>166</v>
      </c>
      <c r="B57" s="117">
        <v>150</v>
      </c>
      <c r="C57" s="117">
        <v>40</v>
      </c>
      <c r="D57" s="117">
        <v>307</v>
      </c>
      <c r="E57" s="118">
        <v>17.71812080536913</v>
      </c>
      <c r="F57"/>
      <c r="G57"/>
    </row>
    <row r="58" spans="1:7" ht="13.5" thickBot="1">
      <c r="A58" s="112" t="s">
        <v>168</v>
      </c>
      <c r="B58" s="113">
        <v>150</v>
      </c>
      <c r="C58" s="113">
        <v>93</v>
      </c>
      <c r="D58" s="113">
        <v>256</v>
      </c>
      <c r="E58" s="114">
        <v>0.19279683162797182</v>
      </c>
      <c r="F58"/>
      <c r="G58"/>
    </row>
    <row r="59" spans="1:7" ht="13.5" thickBot="1">
      <c r="A59" s="116" t="s">
        <v>169</v>
      </c>
      <c r="B59" s="117">
        <v>150</v>
      </c>
      <c r="C59" s="117">
        <v>31</v>
      </c>
      <c r="D59" s="117">
        <v>261</v>
      </c>
      <c r="E59" s="118">
        <v>0.31333410699779507</v>
      </c>
      <c r="F59"/>
      <c r="G59"/>
    </row>
    <row r="60" spans="1:7" ht="13.5" thickBot="1">
      <c r="A60" s="112" t="s">
        <v>204</v>
      </c>
      <c r="B60" s="113">
        <v>150</v>
      </c>
      <c r="C60" s="113">
        <v>65</v>
      </c>
      <c r="D60" s="113">
        <v>237</v>
      </c>
      <c r="E60" s="114">
        <v>0.729818290140006</v>
      </c>
      <c r="F60"/>
      <c r="G60"/>
    </row>
    <row r="61" spans="1:11" ht="13.5" thickBot="1">
      <c r="A61" s="116" t="s">
        <v>73</v>
      </c>
      <c r="B61" s="117">
        <v>150</v>
      </c>
      <c r="C61" s="117">
        <v>59</v>
      </c>
      <c r="D61" s="117">
        <v>285</v>
      </c>
      <c r="E61" s="118">
        <v>2.994738972076082</v>
      </c>
      <c r="F61"/>
      <c r="G61"/>
      <c r="I61"/>
      <c r="J61"/>
      <c r="K61"/>
    </row>
    <row r="62" spans="1:11" ht="13.5" thickBot="1">
      <c r="A62" s="112" t="s">
        <v>64</v>
      </c>
      <c r="B62" s="113">
        <v>150</v>
      </c>
      <c r="C62" s="113">
        <v>37</v>
      </c>
      <c r="D62" s="113">
        <v>280</v>
      </c>
      <c r="E62" s="120">
        <v>4.309842748980781</v>
      </c>
      <c r="F62"/>
      <c r="G62"/>
      <c r="I62"/>
      <c r="J62"/>
      <c r="K62"/>
    </row>
    <row r="63" spans="1:11" ht="13.5" thickBot="1">
      <c r="A63" s="116" t="s">
        <v>179</v>
      </c>
      <c r="B63" s="117">
        <v>150</v>
      </c>
      <c r="C63" s="117">
        <v>12</v>
      </c>
      <c r="D63" s="117">
        <v>526</v>
      </c>
      <c r="E63" s="118">
        <v>0</v>
      </c>
      <c r="F63"/>
      <c r="G63"/>
      <c r="I63"/>
      <c r="J63"/>
      <c r="K63"/>
    </row>
    <row r="64" spans="1:11" ht="13.5" thickBot="1">
      <c r="A64" s="112" t="s">
        <v>70</v>
      </c>
      <c r="B64" s="113">
        <v>150</v>
      </c>
      <c r="C64" s="113">
        <v>66</v>
      </c>
      <c r="D64" s="113">
        <v>270</v>
      </c>
      <c r="E64" s="114">
        <v>2.9860228716645487</v>
      </c>
      <c r="F64"/>
      <c r="G64"/>
      <c r="I64"/>
      <c r="J64"/>
      <c r="K64"/>
    </row>
    <row r="65" spans="1:11" ht="13.5" thickBot="1">
      <c r="A65" s="116" t="s">
        <v>71</v>
      </c>
      <c r="B65" s="117">
        <v>150</v>
      </c>
      <c r="C65" s="117">
        <v>78</v>
      </c>
      <c r="D65" s="117">
        <v>270</v>
      </c>
      <c r="E65" s="118">
        <v>8.79243183082916</v>
      </c>
      <c r="F65"/>
      <c r="G65"/>
      <c r="I65"/>
      <c r="J65"/>
      <c r="K65"/>
    </row>
    <row r="66" spans="1:11" ht="13.5" thickBot="1">
      <c r="A66" s="112" t="s">
        <v>221</v>
      </c>
      <c r="B66" s="113">
        <v>100</v>
      </c>
      <c r="C66" s="113">
        <v>35</v>
      </c>
      <c r="D66" s="113">
        <v>181</v>
      </c>
      <c r="E66" s="114">
        <v>4.279475982532751</v>
      </c>
      <c r="F66"/>
      <c r="G66"/>
      <c r="I66"/>
      <c r="J66"/>
      <c r="K66"/>
    </row>
    <row r="67" spans="1:11" ht="13.5" thickBot="1">
      <c r="A67" s="116" t="s">
        <v>67</v>
      </c>
      <c r="B67" s="117">
        <v>100</v>
      </c>
      <c r="C67" s="117">
        <v>62</v>
      </c>
      <c r="D67" s="117">
        <v>202</v>
      </c>
      <c r="E67" s="118">
        <v>5.149852258336852</v>
      </c>
      <c r="F67"/>
      <c r="G67"/>
      <c r="H67"/>
      <c r="I67"/>
      <c r="J67"/>
      <c r="K67"/>
    </row>
    <row r="68" spans="1:11" ht="13.5" thickBot="1">
      <c r="A68" s="112" t="s">
        <v>146</v>
      </c>
      <c r="B68" s="113">
        <v>100</v>
      </c>
      <c r="C68" s="113">
        <v>67</v>
      </c>
      <c r="D68" s="113">
        <v>191</v>
      </c>
      <c r="E68" s="114">
        <v>54.95495495495496</v>
      </c>
      <c r="F68"/>
      <c r="G68"/>
      <c r="H68"/>
      <c r="I68"/>
      <c r="J68"/>
      <c r="K68"/>
    </row>
    <row r="69" spans="1:11" ht="13.5" thickBot="1">
      <c r="A69" s="116" t="s">
        <v>222</v>
      </c>
      <c r="B69" s="117">
        <v>100</v>
      </c>
      <c r="C69" s="117">
        <v>30</v>
      </c>
      <c r="D69" s="117">
        <v>174</v>
      </c>
      <c r="E69" s="118">
        <v>2.0595432300163132</v>
      </c>
      <c r="F69"/>
      <c r="G69"/>
      <c r="H69"/>
      <c r="I69"/>
      <c r="J69"/>
      <c r="K69"/>
    </row>
    <row r="70" spans="1:11" ht="13.5" thickBot="1">
      <c r="A70" s="112" t="s">
        <v>160</v>
      </c>
      <c r="B70" s="113">
        <v>100</v>
      </c>
      <c r="C70" s="113">
        <v>20</v>
      </c>
      <c r="D70" s="113">
        <v>170</v>
      </c>
      <c r="E70" s="114">
        <v>0.1581920903954802</v>
      </c>
      <c r="F70"/>
      <c r="G70"/>
      <c r="H70"/>
      <c r="I70"/>
      <c r="J70"/>
      <c r="K70"/>
    </row>
    <row r="71" spans="1:7" ht="13.5" thickBot="1">
      <c r="A71" s="116" t="s">
        <v>189</v>
      </c>
      <c r="B71" s="117">
        <v>100</v>
      </c>
      <c r="C71" s="117">
        <v>6</v>
      </c>
      <c r="D71" s="117">
        <v>191</v>
      </c>
      <c r="E71" s="118">
        <v>0.6697496412055494</v>
      </c>
      <c r="F71"/>
      <c r="G71"/>
    </row>
    <row r="72" spans="1:7" ht="13.5" thickBot="1">
      <c r="A72" s="112" t="s">
        <v>145</v>
      </c>
      <c r="B72" s="113">
        <v>100</v>
      </c>
      <c r="C72" s="113">
        <v>39</v>
      </c>
      <c r="D72" s="113">
        <v>181</v>
      </c>
      <c r="E72" s="114">
        <v>1.1171171171171173</v>
      </c>
      <c r="F72"/>
      <c r="G72"/>
    </row>
    <row r="73" spans="1:7" ht="13.5" thickBot="1">
      <c r="A73" s="116" t="s">
        <v>223</v>
      </c>
      <c r="B73" s="117">
        <v>100</v>
      </c>
      <c r="C73" s="117">
        <v>12</v>
      </c>
      <c r="D73" s="117">
        <v>206</v>
      </c>
      <c r="E73" s="118">
        <v>0.7280413339596055</v>
      </c>
      <c r="F73"/>
      <c r="G73"/>
    </row>
    <row r="74" spans="1:7" ht="13.5" thickBot="1">
      <c r="A74" s="112" t="s">
        <v>191</v>
      </c>
      <c r="B74" s="113">
        <v>100</v>
      </c>
      <c r="C74" s="113">
        <v>39</v>
      </c>
      <c r="D74" s="113">
        <v>183</v>
      </c>
      <c r="E74" s="114">
        <v>4.985044865403789</v>
      </c>
      <c r="F74"/>
      <c r="G74"/>
    </row>
    <row r="75" spans="1:7" ht="13.5" thickBot="1">
      <c r="A75" s="116" t="s">
        <v>192</v>
      </c>
      <c r="B75" s="117">
        <v>100</v>
      </c>
      <c r="C75" s="117">
        <v>18</v>
      </c>
      <c r="D75" s="117">
        <v>193</v>
      </c>
      <c r="E75" s="118">
        <v>0.21676097176477213</v>
      </c>
      <c r="F75"/>
      <c r="G75"/>
    </row>
    <row r="76" spans="1:7" ht="13.5" thickBot="1">
      <c r="A76" s="112" t="s">
        <v>224</v>
      </c>
      <c r="B76" s="113">
        <v>100</v>
      </c>
      <c r="C76" s="113">
        <v>8</v>
      </c>
      <c r="D76" s="113">
        <v>151</v>
      </c>
      <c r="E76" s="114">
        <v>1.6037907782030254</v>
      </c>
      <c r="F76"/>
      <c r="G76"/>
    </row>
    <row r="77" spans="1:7" ht="13.5" thickBot="1">
      <c r="A77" s="116" t="s">
        <v>194</v>
      </c>
      <c r="B77" s="117">
        <v>100</v>
      </c>
      <c r="C77" s="117">
        <v>9</v>
      </c>
      <c r="D77" s="117">
        <v>164</v>
      </c>
      <c r="E77" s="118">
        <v>0.2847304992716197</v>
      </c>
      <c r="F77"/>
      <c r="G77"/>
    </row>
    <row r="78" spans="1:7" ht="13.5" thickBot="1">
      <c r="A78" s="112" t="s">
        <v>225</v>
      </c>
      <c r="B78" s="113">
        <v>100</v>
      </c>
      <c r="C78" s="113">
        <v>19</v>
      </c>
      <c r="D78" s="113">
        <v>190</v>
      </c>
      <c r="E78" s="114">
        <v>2.3995535714285716</v>
      </c>
      <c r="F78"/>
      <c r="G78"/>
    </row>
    <row r="79" spans="1:7" ht="13.5" thickBot="1">
      <c r="A79" s="116" t="s">
        <v>197</v>
      </c>
      <c r="B79" s="117">
        <v>100</v>
      </c>
      <c r="C79" s="117">
        <v>33</v>
      </c>
      <c r="D79" s="117">
        <v>155</v>
      </c>
      <c r="E79" s="118">
        <v>0.8713254708678051</v>
      </c>
      <c r="F79"/>
      <c r="G79"/>
    </row>
    <row r="80" spans="1:7" ht="13.5" thickBot="1">
      <c r="A80" s="112" t="s">
        <v>226</v>
      </c>
      <c r="B80" s="113">
        <v>100</v>
      </c>
      <c r="C80" s="113">
        <v>5</v>
      </c>
      <c r="D80" s="113">
        <v>273</v>
      </c>
      <c r="E80" s="120">
        <v>0</v>
      </c>
      <c r="F80"/>
      <c r="G80"/>
    </row>
    <row r="81" spans="1:7" ht="13.5" thickBot="1">
      <c r="A81" s="116" t="s">
        <v>148</v>
      </c>
      <c r="B81" s="117">
        <v>100</v>
      </c>
      <c r="C81" s="117">
        <v>22</v>
      </c>
      <c r="D81" s="117">
        <v>226</v>
      </c>
      <c r="E81" s="118">
        <v>0</v>
      </c>
      <c r="F81"/>
      <c r="G81"/>
    </row>
    <row r="82" spans="1:182" ht="13.5" thickBot="1">
      <c r="A82" s="112" t="s">
        <v>167</v>
      </c>
      <c r="B82" s="113">
        <v>100</v>
      </c>
      <c r="C82" s="113">
        <v>19</v>
      </c>
      <c r="D82" s="113">
        <v>218</v>
      </c>
      <c r="E82" s="114">
        <v>0.3733369535704589</v>
      </c>
      <c r="F82"/>
      <c r="G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</row>
    <row r="83" spans="1:182" ht="13.5" thickBot="1">
      <c r="A83" s="116" t="s">
        <v>203</v>
      </c>
      <c r="B83" s="117">
        <v>100</v>
      </c>
      <c r="C83" s="117">
        <v>19</v>
      </c>
      <c r="D83" s="117">
        <v>154</v>
      </c>
      <c r="E83" s="118">
        <v>3.6824485891917744</v>
      </c>
      <c r="F83"/>
      <c r="G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</row>
    <row r="84" spans="1:182" ht="13.5" thickBot="1">
      <c r="A84" s="112" t="s">
        <v>176</v>
      </c>
      <c r="B84" s="113">
        <v>100</v>
      </c>
      <c r="C84" s="113">
        <v>21</v>
      </c>
      <c r="D84" s="113">
        <v>176</v>
      </c>
      <c r="E84" s="114">
        <v>9.869848156182211</v>
      </c>
      <c r="F84"/>
      <c r="G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</row>
    <row r="85" spans="1:182" ht="13.5" thickBot="1">
      <c r="A85" s="116" t="s">
        <v>227</v>
      </c>
      <c r="B85" s="117">
        <v>100</v>
      </c>
      <c r="C85" s="117">
        <v>4</v>
      </c>
      <c r="D85" s="117">
        <v>178</v>
      </c>
      <c r="E85" s="118">
        <v>1.864406779661017</v>
      </c>
      <c r="F85"/>
      <c r="G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</row>
    <row r="86" spans="1:182" ht="13.5" thickBot="1">
      <c r="A86" s="112" t="s">
        <v>228</v>
      </c>
      <c r="B86" s="113">
        <v>100</v>
      </c>
      <c r="C86" s="113">
        <v>15</v>
      </c>
      <c r="D86" s="113">
        <v>304</v>
      </c>
      <c r="E86" s="114">
        <v>2.3661519951874874</v>
      </c>
      <c r="F86"/>
      <c r="G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</row>
    <row r="87" spans="1:182" ht="13.5" thickBot="1">
      <c r="A87" s="116" t="s">
        <v>229</v>
      </c>
      <c r="B87" s="117">
        <v>100</v>
      </c>
      <c r="C87" s="117">
        <v>21</v>
      </c>
      <c r="D87" s="117">
        <v>341</v>
      </c>
      <c r="E87" s="118">
        <v>5.681271064034665</v>
      </c>
      <c r="F87"/>
      <c r="G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</row>
    <row r="88" spans="1:182" ht="13.5" thickBot="1">
      <c r="A88" s="112" t="s">
        <v>205</v>
      </c>
      <c r="B88" s="113">
        <v>100</v>
      </c>
      <c r="C88" s="113">
        <v>16</v>
      </c>
      <c r="D88" s="113">
        <v>320</v>
      </c>
      <c r="E88" s="114">
        <v>1.8861272695222986</v>
      </c>
      <c r="F88"/>
      <c r="G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</row>
    <row r="89" spans="1:182" ht="13.5" thickBot="1">
      <c r="A89" s="116" t="s">
        <v>206</v>
      </c>
      <c r="B89" s="117">
        <v>100</v>
      </c>
      <c r="C89" s="117">
        <v>33</v>
      </c>
      <c r="D89" s="117">
        <v>227</v>
      </c>
      <c r="E89" s="118">
        <v>5.7710501419110685</v>
      </c>
      <c r="F89"/>
      <c r="G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</row>
    <row r="90" spans="1:182" ht="13.5" thickBot="1">
      <c r="A90" s="112" t="s">
        <v>183</v>
      </c>
      <c r="B90" s="113">
        <v>100</v>
      </c>
      <c r="C90" s="113">
        <v>41</v>
      </c>
      <c r="D90" s="113">
        <v>259</v>
      </c>
      <c r="E90" s="114">
        <v>3.6724864539434074</v>
      </c>
      <c r="F90"/>
      <c r="G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</row>
    <row r="91" spans="1:182" ht="13.5" thickBot="1">
      <c r="A91" s="116" t="s">
        <v>208</v>
      </c>
      <c r="B91" s="117">
        <v>100</v>
      </c>
      <c r="C91" s="117">
        <v>7</v>
      </c>
      <c r="D91" s="117">
        <v>237</v>
      </c>
      <c r="E91" s="118">
        <v>6.941266209000762</v>
      </c>
      <c r="F91"/>
      <c r="G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</row>
    <row r="92" spans="1:182" ht="13.5" thickBot="1">
      <c r="A92" s="112" t="s">
        <v>74</v>
      </c>
      <c r="B92" s="113">
        <v>100</v>
      </c>
      <c r="C92" s="113">
        <v>40</v>
      </c>
      <c r="D92" s="113">
        <v>146</v>
      </c>
      <c r="E92" s="114">
        <v>3.800082610491532</v>
      </c>
      <c r="F92"/>
      <c r="G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</row>
    <row r="93" spans="1:182" ht="13.5" thickBot="1">
      <c r="A93" s="116" t="s">
        <v>210</v>
      </c>
      <c r="B93" s="117">
        <v>100</v>
      </c>
      <c r="C93" s="117">
        <v>24</v>
      </c>
      <c r="D93" s="117">
        <v>265</v>
      </c>
      <c r="E93" s="118">
        <v>14.437086092715232</v>
      </c>
      <c r="F93"/>
      <c r="G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</row>
    <row r="94" spans="1:182" ht="13.5" thickBot="1">
      <c r="A94" s="112" t="s">
        <v>230</v>
      </c>
      <c r="B94" s="113">
        <v>100</v>
      </c>
      <c r="C94" s="113">
        <v>26</v>
      </c>
      <c r="D94" s="113">
        <v>160</v>
      </c>
      <c r="E94" s="114">
        <v>4.443334997503745</v>
      </c>
      <c r="F94"/>
      <c r="G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</row>
    <row r="95" spans="1:182" ht="13.5" thickBot="1">
      <c r="A95" s="116" t="s">
        <v>211</v>
      </c>
      <c r="B95" s="117">
        <v>100</v>
      </c>
      <c r="C95" s="117">
        <v>26</v>
      </c>
      <c r="D95" s="117">
        <v>188</v>
      </c>
      <c r="E95" s="118">
        <v>29.289940828402365</v>
      </c>
      <c r="F95"/>
      <c r="G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</row>
    <row r="96" spans="1:182" ht="13.5" thickBot="1">
      <c r="A96" s="112" t="s">
        <v>212</v>
      </c>
      <c r="B96" s="113">
        <v>100</v>
      </c>
      <c r="C96" s="113">
        <v>7</v>
      </c>
      <c r="D96" s="113">
        <v>196</v>
      </c>
      <c r="E96" s="114">
        <v>43.50282485875706</v>
      </c>
      <c r="F96"/>
      <c r="G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</row>
    <row r="97" spans="1:182" ht="13.5" thickBot="1">
      <c r="A97" s="116" t="s">
        <v>186</v>
      </c>
      <c r="B97" s="117">
        <v>50</v>
      </c>
      <c r="C97" s="117">
        <v>26</v>
      </c>
      <c r="D97" s="117">
        <v>145</v>
      </c>
      <c r="E97" s="118">
        <v>0.5517023959646911</v>
      </c>
      <c r="F97"/>
      <c r="G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</row>
    <row r="98" spans="1:182" ht="13.5" thickBot="1">
      <c r="A98" s="112" t="s">
        <v>231</v>
      </c>
      <c r="B98" s="113">
        <v>50</v>
      </c>
      <c r="C98" s="113">
        <v>5</v>
      </c>
      <c r="D98" s="113">
        <v>98</v>
      </c>
      <c r="E98" s="120">
        <v>8.072487644151565</v>
      </c>
      <c r="F98"/>
      <c r="G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</row>
    <row r="99" spans="1:182" ht="13.5" thickBot="1">
      <c r="A99" s="116" t="s">
        <v>165</v>
      </c>
      <c r="B99" s="117">
        <v>50</v>
      </c>
      <c r="C99" s="117">
        <v>25</v>
      </c>
      <c r="D99" s="117">
        <v>122</v>
      </c>
      <c r="E99" s="118">
        <v>0.36613501855752834</v>
      </c>
      <c r="F99"/>
      <c r="G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</row>
    <row r="100" spans="1:182" ht="13.5" thickBot="1">
      <c r="A100" s="112" t="s">
        <v>232</v>
      </c>
      <c r="B100" s="113">
        <v>50</v>
      </c>
      <c r="C100" s="113">
        <v>3</v>
      </c>
      <c r="D100" s="113">
        <v>86</v>
      </c>
      <c r="E100" s="114">
        <v>0.4946893641786702</v>
      </c>
      <c r="F100"/>
      <c r="G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</row>
    <row r="101" spans="1:182" ht="13.5" thickBot="1">
      <c r="A101" s="116" t="s">
        <v>233</v>
      </c>
      <c r="B101" s="117">
        <v>50</v>
      </c>
      <c r="C101" s="117">
        <v>28</v>
      </c>
      <c r="D101" s="117">
        <v>119</v>
      </c>
      <c r="E101" s="118">
        <v>1.3878326996197718</v>
      </c>
      <c r="F101"/>
      <c r="G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</row>
    <row r="102" spans="1:182" ht="13.5" thickBot="1">
      <c r="A102" s="112" t="s">
        <v>188</v>
      </c>
      <c r="B102" s="113">
        <v>50</v>
      </c>
      <c r="C102" s="113">
        <v>17</v>
      </c>
      <c r="D102" s="113">
        <v>104</v>
      </c>
      <c r="E102" s="114">
        <v>0.8263285368286081</v>
      </c>
      <c r="F102"/>
      <c r="G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</row>
    <row r="103" spans="1:182" ht="13.5" thickBot="1">
      <c r="A103" s="116" t="s">
        <v>162</v>
      </c>
      <c r="B103" s="117">
        <v>50</v>
      </c>
      <c r="C103" s="117">
        <v>3</v>
      </c>
      <c r="D103" s="117">
        <v>74</v>
      </c>
      <c r="E103" s="118">
        <v>0.5638474295190713</v>
      </c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</row>
    <row r="104" spans="1:182" ht="13.5" thickBot="1">
      <c r="A104" s="112" t="s">
        <v>156</v>
      </c>
      <c r="B104" s="113">
        <v>50</v>
      </c>
      <c r="C104" s="113">
        <v>12</v>
      </c>
      <c r="D104" s="113">
        <v>141</v>
      </c>
      <c r="E104" s="114">
        <v>2.333759590792839</v>
      </c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</row>
    <row r="105" spans="1:182" ht="23.25" thickBot="1">
      <c r="A105" s="116" t="s">
        <v>234</v>
      </c>
      <c r="B105" s="117">
        <v>50</v>
      </c>
      <c r="C105" s="117">
        <v>5</v>
      </c>
      <c r="D105" s="117">
        <v>123</v>
      </c>
      <c r="E105" s="118">
        <v>0.5168453292496171</v>
      </c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</row>
    <row r="106" spans="1:182" ht="13.5" thickBot="1">
      <c r="A106" s="112" t="s">
        <v>235</v>
      </c>
      <c r="B106" s="113">
        <v>50</v>
      </c>
      <c r="C106" s="113">
        <v>3</v>
      </c>
      <c r="D106" s="113">
        <v>76</v>
      </c>
      <c r="E106" s="114">
        <v>1.144901610017889</v>
      </c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</row>
    <row r="107" spans="1:182" ht="13.5" thickBot="1">
      <c r="A107" s="116" t="s">
        <v>236</v>
      </c>
      <c r="B107" s="117">
        <v>50</v>
      </c>
      <c r="C107" s="117">
        <v>3</v>
      </c>
      <c r="D107" s="117">
        <v>91</v>
      </c>
      <c r="E107" s="118">
        <v>10.256410256410255</v>
      </c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</row>
    <row r="108" spans="1:182" ht="13.5" thickBot="1">
      <c r="A108" s="112" t="s">
        <v>237</v>
      </c>
      <c r="B108" s="113">
        <v>50</v>
      </c>
      <c r="C108" s="113">
        <v>20</v>
      </c>
      <c r="D108" s="113">
        <v>132</v>
      </c>
      <c r="E108" s="114">
        <v>0.9003858796627126</v>
      </c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</row>
    <row r="109" spans="1:182" ht="13.5" thickBot="1">
      <c r="A109" s="116" t="s">
        <v>238</v>
      </c>
      <c r="B109" s="117">
        <v>50</v>
      </c>
      <c r="C109" s="117">
        <v>2</v>
      </c>
      <c r="D109" s="117">
        <v>94</v>
      </c>
      <c r="E109" s="118">
        <v>36.84210526315789</v>
      </c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</row>
    <row r="110" spans="1:182" ht="13.5" thickBot="1">
      <c r="A110" s="112" t="s">
        <v>239</v>
      </c>
      <c r="B110" s="113">
        <v>50</v>
      </c>
      <c r="C110" s="113">
        <v>2</v>
      </c>
      <c r="D110" s="113">
        <v>71</v>
      </c>
      <c r="E110" s="114">
        <v>45.16129032258064</v>
      </c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</row>
    <row r="111" spans="1:182" ht="13.5" thickBot="1">
      <c r="A111" s="116" t="s">
        <v>240</v>
      </c>
      <c r="B111" s="117">
        <v>50</v>
      </c>
      <c r="C111" s="117">
        <v>4</v>
      </c>
      <c r="D111" s="117">
        <v>102</v>
      </c>
      <c r="E111" s="118">
        <v>3.9952996474735603</v>
      </c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</row>
    <row r="112" spans="1:182" ht="13.5" thickBot="1">
      <c r="A112" s="112" t="s">
        <v>241</v>
      </c>
      <c r="B112" s="113">
        <v>50</v>
      </c>
      <c r="C112" s="113">
        <v>9</v>
      </c>
      <c r="D112" s="113">
        <v>95</v>
      </c>
      <c r="E112" s="114">
        <v>2.7937551355792936</v>
      </c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</row>
    <row r="113" spans="1:182" ht="13.5" thickBot="1">
      <c r="A113" s="116" t="s">
        <v>190</v>
      </c>
      <c r="B113" s="117">
        <v>50</v>
      </c>
      <c r="C113" s="117">
        <v>4</v>
      </c>
      <c r="D113" s="117">
        <v>102</v>
      </c>
      <c r="E113" s="118">
        <v>1.2129860863360684</v>
      </c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</row>
    <row r="114" spans="1:182" ht="13.5" thickBot="1">
      <c r="A114" s="112" t="s">
        <v>242</v>
      </c>
      <c r="B114" s="113">
        <v>50</v>
      </c>
      <c r="C114" s="113">
        <v>10</v>
      </c>
      <c r="D114" s="113">
        <v>100</v>
      </c>
      <c r="E114" s="114">
        <v>2.844950213371266</v>
      </c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</row>
    <row r="115" spans="1:182" ht="13.5" thickBot="1">
      <c r="A115" s="116" t="s">
        <v>243</v>
      </c>
      <c r="B115" s="117">
        <v>50</v>
      </c>
      <c r="C115" s="117">
        <v>4</v>
      </c>
      <c r="D115" s="117">
        <v>133</v>
      </c>
      <c r="E115" s="118">
        <v>3.3542976939203357</v>
      </c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</row>
    <row r="116" spans="1:182" ht="13.5" thickBot="1">
      <c r="A116" s="112" t="s">
        <v>244</v>
      </c>
      <c r="B116" s="113">
        <v>50</v>
      </c>
      <c r="C116" s="113">
        <v>5</v>
      </c>
      <c r="D116" s="113">
        <v>125</v>
      </c>
      <c r="E116" s="120">
        <v>1.1795930404010617</v>
      </c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</row>
    <row r="117" spans="1:182" ht="13.5" thickBot="1">
      <c r="A117" s="116" t="s">
        <v>245</v>
      </c>
      <c r="B117" s="117">
        <v>50</v>
      </c>
      <c r="C117" s="117">
        <v>8</v>
      </c>
      <c r="D117" s="117">
        <v>65</v>
      </c>
      <c r="E117" s="118">
        <v>0.32891355740569433</v>
      </c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</row>
    <row r="118" spans="1:182" ht="13.5" thickBot="1">
      <c r="A118" s="112" t="s">
        <v>68</v>
      </c>
      <c r="B118" s="113">
        <v>50</v>
      </c>
      <c r="C118" s="113">
        <v>15</v>
      </c>
      <c r="D118" s="113">
        <v>80</v>
      </c>
      <c r="E118" s="114">
        <v>0.8103727714748784</v>
      </c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</row>
    <row r="119" spans="1:182" ht="13.5" thickBot="1">
      <c r="A119" s="116" t="s">
        <v>246</v>
      </c>
      <c r="B119" s="117">
        <v>50</v>
      </c>
      <c r="C119" s="117">
        <v>9</v>
      </c>
      <c r="D119" s="117">
        <v>56</v>
      </c>
      <c r="E119" s="118">
        <v>0.22870211549456831</v>
      </c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</row>
    <row r="120" spans="1:182" ht="13.5" thickBot="1">
      <c r="A120" s="112" t="s">
        <v>154</v>
      </c>
      <c r="B120" s="113">
        <v>50</v>
      </c>
      <c r="C120" s="113">
        <v>24</v>
      </c>
      <c r="D120" s="113">
        <v>107</v>
      </c>
      <c r="E120" s="114">
        <v>1.0647010647010646</v>
      </c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</row>
    <row r="121" spans="1:182" ht="13.5" thickBot="1">
      <c r="A121" s="116" t="s">
        <v>247</v>
      </c>
      <c r="B121" s="117">
        <v>50</v>
      </c>
      <c r="C121" s="117">
        <v>5</v>
      </c>
      <c r="D121" s="117">
        <v>117</v>
      </c>
      <c r="E121" s="118">
        <v>0.306965761511216</v>
      </c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</row>
    <row r="122" spans="1:182" ht="13.5" thickBot="1">
      <c r="A122" s="112" t="s">
        <v>248</v>
      </c>
      <c r="B122" s="113">
        <v>50</v>
      </c>
      <c r="C122" s="113">
        <v>10</v>
      </c>
      <c r="D122" s="113">
        <v>214</v>
      </c>
      <c r="E122" s="114">
        <v>0</v>
      </c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</row>
    <row r="123" spans="1:182" ht="13.5" thickBot="1">
      <c r="A123" s="116" t="s">
        <v>193</v>
      </c>
      <c r="B123" s="117">
        <v>50</v>
      </c>
      <c r="C123" s="117">
        <v>13</v>
      </c>
      <c r="D123" s="117">
        <v>133</v>
      </c>
      <c r="E123" s="118">
        <v>0.5574136008918618</v>
      </c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</row>
    <row r="124" spans="1:182" ht="13.5" thickBot="1">
      <c r="A124" s="112" t="s">
        <v>249</v>
      </c>
      <c r="B124" s="113">
        <v>50</v>
      </c>
      <c r="C124" s="113">
        <v>4</v>
      </c>
      <c r="D124" s="113">
        <v>149</v>
      </c>
      <c r="E124" s="114">
        <v>1.065845570819517</v>
      </c>
      <c r="F124"/>
      <c r="G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</row>
    <row r="125" spans="1:182" ht="13.5" thickBot="1">
      <c r="A125" s="116" t="s">
        <v>250</v>
      </c>
      <c r="B125" s="117">
        <v>50</v>
      </c>
      <c r="C125" s="117">
        <v>8</v>
      </c>
      <c r="D125" s="117">
        <v>106</v>
      </c>
      <c r="E125" s="118">
        <v>12.228260869565217</v>
      </c>
      <c r="F125"/>
      <c r="G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</row>
    <row r="126" spans="1:182" ht="13.5" thickBot="1">
      <c r="A126" s="112" t="s">
        <v>251</v>
      </c>
      <c r="B126" s="113">
        <v>50</v>
      </c>
      <c r="C126" s="113">
        <v>3</v>
      </c>
      <c r="D126" s="113">
        <v>65</v>
      </c>
      <c r="E126" s="114">
        <v>0.24927295388450355</v>
      </c>
      <c r="F126"/>
      <c r="G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</row>
    <row r="127" spans="1:182" ht="13.5" thickBot="1">
      <c r="A127" s="116" t="s">
        <v>195</v>
      </c>
      <c r="B127" s="117">
        <v>50</v>
      </c>
      <c r="C127" s="117">
        <v>6</v>
      </c>
      <c r="D127" s="117">
        <v>155</v>
      </c>
      <c r="E127" s="118">
        <v>1.3116236996834012</v>
      </c>
      <c r="F127"/>
      <c r="G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</row>
    <row r="128" spans="1:182" ht="13.5" thickBot="1">
      <c r="A128" s="112" t="s">
        <v>196</v>
      </c>
      <c r="B128" s="113">
        <v>50</v>
      </c>
      <c r="C128" s="113">
        <v>5</v>
      </c>
      <c r="D128" s="113">
        <v>121</v>
      </c>
      <c r="E128" s="114">
        <v>3.0729833546734953</v>
      </c>
      <c r="F128"/>
      <c r="G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</row>
    <row r="129" spans="1:182" ht="13.5" thickBot="1">
      <c r="A129" s="116" t="s">
        <v>198</v>
      </c>
      <c r="B129" s="117">
        <v>50</v>
      </c>
      <c r="C129" s="117">
        <v>3</v>
      </c>
      <c r="D129" s="117">
        <v>76</v>
      </c>
      <c r="E129" s="118">
        <v>8.571428571428571</v>
      </c>
      <c r="F129"/>
      <c r="G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</row>
    <row r="130" spans="1:182" ht="13.5" thickBot="1">
      <c r="A130" s="112" t="s">
        <v>199</v>
      </c>
      <c r="B130" s="113">
        <v>50</v>
      </c>
      <c r="C130" s="113">
        <v>3</v>
      </c>
      <c r="D130" s="113">
        <v>95</v>
      </c>
      <c r="E130" s="114">
        <v>7.009345794392523</v>
      </c>
      <c r="F130"/>
      <c r="G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</row>
    <row r="131" spans="1:182" ht="13.5" thickBot="1">
      <c r="A131" s="116" t="s">
        <v>252</v>
      </c>
      <c r="B131" s="117">
        <v>50</v>
      </c>
      <c r="C131" s="117">
        <v>3</v>
      </c>
      <c r="D131" s="117">
        <v>103</v>
      </c>
      <c r="E131" s="118">
        <v>1.9956616052060738</v>
      </c>
      <c r="F131"/>
      <c r="G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</row>
    <row r="132" spans="1:182" ht="13.5" thickBot="1">
      <c r="A132" s="112" t="s">
        <v>253</v>
      </c>
      <c r="B132" s="113">
        <v>50</v>
      </c>
      <c r="C132" s="113">
        <v>2</v>
      </c>
      <c r="D132" s="113">
        <v>80</v>
      </c>
      <c r="E132" s="114">
        <v>1.460520310360566</v>
      </c>
      <c r="F132"/>
      <c r="G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</row>
    <row r="133" spans="1:182" ht="13.5" thickBot="1">
      <c r="A133" s="116" t="s">
        <v>200</v>
      </c>
      <c r="B133" s="117">
        <v>50</v>
      </c>
      <c r="C133" s="117">
        <v>3</v>
      </c>
      <c r="D133" s="117">
        <v>108</v>
      </c>
      <c r="E133" s="118">
        <v>1.2575177692728268</v>
      </c>
      <c r="F133"/>
      <c r="G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</row>
    <row r="134" spans="1:182" ht="13.5" thickBot="1">
      <c r="A134" s="112" t="s">
        <v>254</v>
      </c>
      <c r="B134" s="113">
        <v>50</v>
      </c>
      <c r="C134" s="113">
        <v>2</v>
      </c>
      <c r="D134" s="113">
        <v>96</v>
      </c>
      <c r="E134" s="120">
        <v>0.7561436672967864</v>
      </c>
      <c r="F134"/>
      <c r="G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</row>
    <row r="135" spans="1:182" ht="13.5" thickBot="1">
      <c r="A135" s="116" t="s">
        <v>255</v>
      </c>
      <c r="B135" s="117">
        <v>50</v>
      </c>
      <c r="C135" s="117">
        <v>2</v>
      </c>
      <c r="D135" s="117">
        <v>88</v>
      </c>
      <c r="E135" s="118">
        <v>2.384500745156483</v>
      </c>
      <c r="F135"/>
      <c r="G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</row>
    <row r="136" spans="1:182" ht="13.5" thickBot="1">
      <c r="A136" s="112" t="s">
        <v>201</v>
      </c>
      <c r="B136" s="113">
        <v>50</v>
      </c>
      <c r="C136" s="113">
        <v>2</v>
      </c>
      <c r="D136" s="113">
        <v>99</v>
      </c>
      <c r="E136" s="114">
        <v>0.6418219461697723</v>
      </c>
      <c r="F136"/>
      <c r="G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</row>
    <row r="137" spans="1:182" ht="13.5" thickBot="1">
      <c r="A137" s="116" t="s">
        <v>256</v>
      </c>
      <c r="B137" s="117">
        <v>50</v>
      </c>
      <c r="C137" s="117">
        <v>4</v>
      </c>
      <c r="D137" s="117">
        <v>125</v>
      </c>
      <c r="E137" s="118">
        <v>0.9031318281136198</v>
      </c>
      <c r="F137"/>
      <c r="G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</row>
    <row r="138" spans="1:182" ht="13.5" thickBot="1">
      <c r="A138" s="112" t="s">
        <v>202</v>
      </c>
      <c r="B138" s="113">
        <v>50</v>
      </c>
      <c r="C138" s="113">
        <v>12</v>
      </c>
      <c r="D138" s="113">
        <v>144</v>
      </c>
      <c r="E138" s="114">
        <v>0.2454084863837872</v>
      </c>
      <c r="F138"/>
      <c r="G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</row>
    <row r="139" spans="1:182" ht="13.5" thickBot="1">
      <c r="A139" s="116" t="s">
        <v>257</v>
      </c>
      <c r="B139" s="117">
        <v>50</v>
      </c>
      <c r="C139" s="117">
        <v>2</v>
      </c>
      <c r="D139" s="117">
        <v>111</v>
      </c>
      <c r="E139" s="118">
        <v>0</v>
      </c>
      <c r="F139"/>
      <c r="G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</row>
    <row r="140" spans="1:182" ht="13.5" thickBot="1">
      <c r="A140" s="112" t="s">
        <v>182</v>
      </c>
      <c r="B140" s="113">
        <v>50</v>
      </c>
      <c r="C140" s="113">
        <v>3</v>
      </c>
      <c r="D140" s="113">
        <v>165</v>
      </c>
      <c r="E140" s="114">
        <v>15.659340659340659</v>
      </c>
      <c r="F140"/>
      <c r="G140"/>
      <c r="H140" s="106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</row>
    <row r="141" spans="1:182" ht="13.5" thickBot="1">
      <c r="A141" s="116" t="s">
        <v>258</v>
      </c>
      <c r="B141" s="117">
        <v>50</v>
      </c>
      <c r="C141" s="117">
        <v>8</v>
      </c>
      <c r="D141" s="117">
        <v>92</v>
      </c>
      <c r="E141" s="118">
        <v>0.42240300375469336</v>
      </c>
      <c r="F141"/>
      <c r="G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</row>
    <row r="142" spans="1:182" ht="13.5" thickBot="1">
      <c r="A142" s="112" t="s">
        <v>259</v>
      </c>
      <c r="B142" s="113">
        <v>50</v>
      </c>
      <c r="C142" s="113">
        <v>7</v>
      </c>
      <c r="D142" s="113">
        <v>79</v>
      </c>
      <c r="E142" s="114">
        <v>0.6564551422319475</v>
      </c>
      <c r="F142"/>
      <c r="G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</row>
    <row r="143" spans="1:182" ht="13.5" thickBot="1">
      <c r="A143" s="116" t="s">
        <v>260</v>
      </c>
      <c r="B143" s="117">
        <v>50</v>
      </c>
      <c r="C143" s="117">
        <v>2</v>
      </c>
      <c r="D143" s="117">
        <v>78</v>
      </c>
      <c r="E143" s="118">
        <v>7.458563535911603</v>
      </c>
      <c r="F143"/>
      <c r="G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</row>
    <row r="144" spans="1:182" ht="13.5" thickBot="1">
      <c r="A144" s="112" t="s">
        <v>170</v>
      </c>
      <c r="B144" s="113">
        <v>50</v>
      </c>
      <c r="C144" s="113">
        <v>2</v>
      </c>
      <c r="D144" s="113">
        <v>91</v>
      </c>
      <c r="E144" s="114">
        <v>3.0066815144766146</v>
      </c>
      <c r="F144"/>
      <c r="G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</row>
    <row r="145" spans="1:182" ht="13.5" thickBot="1">
      <c r="A145" s="116" t="s">
        <v>171</v>
      </c>
      <c r="B145" s="117">
        <v>50</v>
      </c>
      <c r="C145" s="117">
        <v>2</v>
      </c>
      <c r="D145" s="117">
        <v>91</v>
      </c>
      <c r="E145" s="118">
        <v>0.6930184804928132</v>
      </c>
      <c r="F145"/>
      <c r="G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</row>
    <row r="146" spans="1:182" ht="13.5" thickBot="1">
      <c r="A146" s="112" t="s">
        <v>149</v>
      </c>
      <c r="B146" s="113">
        <v>50</v>
      </c>
      <c r="C146" s="113">
        <v>4</v>
      </c>
      <c r="D146" s="113">
        <v>96</v>
      </c>
      <c r="E146" s="114">
        <v>1.222707423580786</v>
      </c>
      <c r="F146"/>
      <c r="G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</row>
    <row r="147" spans="1:182" ht="13.5" thickBot="1">
      <c r="A147" s="116" t="s">
        <v>261</v>
      </c>
      <c r="B147" s="117">
        <v>50</v>
      </c>
      <c r="C147" s="117">
        <v>3</v>
      </c>
      <c r="D147" s="117">
        <v>66</v>
      </c>
      <c r="E147" s="118">
        <v>3.4924330616996504</v>
      </c>
      <c r="F147"/>
      <c r="G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</row>
    <row r="148" spans="1:182" ht="13.5" thickBot="1">
      <c r="A148" s="112" t="s">
        <v>262</v>
      </c>
      <c r="B148" s="113">
        <v>50</v>
      </c>
      <c r="C148" s="113">
        <v>3</v>
      </c>
      <c r="D148" s="113">
        <v>90</v>
      </c>
      <c r="E148" s="114">
        <v>2.144469525959368</v>
      </c>
      <c r="F148"/>
      <c r="G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</row>
    <row r="149" spans="1:182" ht="13.5" thickBot="1">
      <c r="A149" s="116" t="s">
        <v>263</v>
      </c>
      <c r="B149" s="117">
        <v>50</v>
      </c>
      <c r="C149" s="117">
        <v>4</v>
      </c>
      <c r="D149" s="117">
        <v>132</v>
      </c>
      <c r="E149" s="118">
        <v>0.605707629586488</v>
      </c>
      <c r="F149"/>
      <c r="G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</row>
    <row r="150" spans="1:182" ht="13.5" thickBot="1">
      <c r="A150" s="112" t="s">
        <v>207</v>
      </c>
      <c r="B150" s="113">
        <v>50</v>
      </c>
      <c r="C150" s="113">
        <v>2</v>
      </c>
      <c r="D150" s="113">
        <v>60</v>
      </c>
      <c r="E150" s="114">
        <v>0.5092686901609289</v>
      </c>
      <c r="F150"/>
      <c r="G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</row>
    <row r="151" spans="1:182" ht="13.5" thickBot="1">
      <c r="A151" s="116" t="s">
        <v>184</v>
      </c>
      <c r="B151" s="117">
        <v>50</v>
      </c>
      <c r="C151" s="117">
        <v>7</v>
      </c>
      <c r="D151" s="117">
        <v>168</v>
      </c>
      <c r="E151" s="118">
        <v>3.042805569881382</v>
      </c>
      <c r="F151"/>
      <c r="G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</row>
    <row r="152" spans="1:182" ht="13.5" thickBot="1">
      <c r="A152" s="112" t="s">
        <v>264</v>
      </c>
      <c r="B152" s="113">
        <v>50</v>
      </c>
      <c r="C152" s="113">
        <v>9</v>
      </c>
      <c r="D152" s="113">
        <v>81</v>
      </c>
      <c r="E152" s="120">
        <v>7.394366197183098</v>
      </c>
      <c r="F152"/>
      <c r="G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</row>
    <row r="153" spans="1:182" ht="13.5" thickBot="1">
      <c r="A153" s="116" t="s">
        <v>265</v>
      </c>
      <c r="B153" s="117">
        <v>50</v>
      </c>
      <c r="C153" s="117">
        <v>4</v>
      </c>
      <c r="D153" s="117">
        <v>124</v>
      </c>
      <c r="E153" s="118">
        <v>8.311688311688311</v>
      </c>
      <c r="F153"/>
      <c r="G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</row>
    <row r="154" spans="1:182" ht="13.5" thickBot="1">
      <c r="A154" s="112" t="s">
        <v>209</v>
      </c>
      <c r="B154" s="113">
        <v>50</v>
      </c>
      <c r="C154" s="113">
        <v>21</v>
      </c>
      <c r="D154" s="113">
        <v>103</v>
      </c>
      <c r="E154" s="114">
        <v>0.323960880195599</v>
      </c>
      <c r="F154"/>
      <c r="G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</row>
    <row r="155" spans="1:182" ht="13.5" thickBot="1">
      <c r="A155" s="116" t="s">
        <v>266</v>
      </c>
      <c r="B155" s="117">
        <v>50</v>
      </c>
      <c r="C155" s="117">
        <v>11</v>
      </c>
      <c r="D155" s="117">
        <v>123</v>
      </c>
      <c r="E155" s="118">
        <v>1.2568555758683728</v>
      </c>
      <c r="F155"/>
      <c r="G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</row>
    <row r="156" spans="1:182" ht="13.5" thickBot="1">
      <c r="A156" s="112" t="s">
        <v>267</v>
      </c>
      <c r="B156" s="113">
        <v>50</v>
      </c>
      <c r="C156" s="113">
        <v>4</v>
      </c>
      <c r="D156" s="113">
        <v>93</v>
      </c>
      <c r="E156" s="114">
        <v>0.9509401339961098</v>
      </c>
      <c r="F156"/>
      <c r="G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</row>
    <row r="157" spans="1:182" ht="13.5" thickBot="1">
      <c r="A157" s="116" t="s">
        <v>268</v>
      </c>
      <c r="B157" s="117">
        <v>50</v>
      </c>
      <c r="C157" s="117">
        <v>6</v>
      </c>
      <c r="D157" s="117">
        <v>166</v>
      </c>
      <c r="E157" s="118">
        <v>6.346153846153846</v>
      </c>
      <c r="F157"/>
      <c r="G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</row>
    <row r="158" spans="1:182" ht="13.5" thickBot="1">
      <c r="A158" s="112" t="s">
        <v>213</v>
      </c>
      <c r="B158" s="113">
        <v>50</v>
      </c>
      <c r="C158" s="113">
        <v>3</v>
      </c>
      <c r="D158" s="113">
        <v>87</v>
      </c>
      <c r="E158" s="114">
        <v>0.7389749702026222</v>
      </c>
      <c r="F158"/>
      <c r="G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</row>
    <row r="159" spans="1:182" ht="13.5" thickBot="1">
      <c r="A159" s="116" t="s">
        <v>173</v>
      </c>
      <c r="B159" s="117">
        <v>50</v>
      </c>
      <c r="C159" s="117">
        <v>15</v>
      </c>
      <c r="D159" s="117">
        <v>124</v>
      </c>
      <c r="E159" s="118">
        <v>0.5386875612144956</v>
      </c>
      <c r="F159"/>
      <c r="G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</row>
    <row r="160" spans="1:182" ht="13.5" thickBot="1">
      <c r="A160" s="112" t="s">
        <v>269</v>
      </c>
      <c r="B160" s="113">
        <v>50</v>
      </c>
      <c r="C160" s="113">
        <v>3</v>
      </c>
      <c r="D160" s="113">
        <v>102</v>
      </c>
      <c r="E160" s="114">
        <v>11.071428571428571</v>
      </c>
      <c r="F160"/>
      <c r="G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</row>
    <row r="161" spans="1:182" ht="13.5" thickBot="1">
      <c r="A161" s="116" t="s">
        <v>270</v>
      </c>
      <c r="B161" s="117">
        <v>50</v>
      </c>
      <c r="C161" s="117">
        <v>5</v>
      </c>
      <c r="D161" s="117">
        <v>209</v>
      </c>
      <c r="E161" s="118">
        <v>6.179775280898876</v>
      </c>
      <c r="F161"/>
      <c r="G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</row>
  </sheetData>
  <printOptions/>
  <pageMargins left="0.75" right="0.75" top="1" bottom="1" header="0.5" footer="0.5"/>
  <pageSetup horizontalDpi="300" verticalDpi="300" orientation="portrait" paperSize="9" scale="91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workbookViewId="0" topLeftCell="A1"/>
  </sheetViews>
  <sheetFormatPr defaultColWidth="11.421875" defaultRowHeight="12.75"/>
  <cols>
    <col min="1" max="1" width="26.28125" style="19" customWidth="1"/>
    <col min="2" max="7" width="11.421875" style="19" customWidth="1"/>
    <col min="8" max="8" width="20.00390625" style="19" customWidth="1"/>
    <col min="9" max="16384" width="11.421875" style="19" customWidth="1"/>
  </cols>
  <sheetData>
    <row r="1" spans="1:5" ht="12.75">
      <c r="A1" s="96" t="s">
        <v>120</v>
      </c>
      <c r="B1" s="143"/>
      <c r="C1" s="143"/>
      <c r="D1" s="143"/>
      <c r="E1" s="143"/>
    </row>
    <row r="2" spans="1:12" ht="12.75">
      <c r="A2" s="143"/>
      <c r="B2" s="143"/>
      <c r="C2" s="143"/>
      <c r="D2" s="143"/>
      <c r="E2" s="143"/>
      <c r="L2" s="20"/>
    </row>
    <row r="3" spans="1:10" ht="12.75">
      <c r="A3" s="144" t="s">
        <v>101</v>
      </c>
      <c r="B3" s="108" t="s">
        <v>81</v>
      </c>
      <c r="C3" s="143" t="s">
        <v>82</v>
      </c>
      <c r="D3" s="143" t="s">
        <v>83</v>
      </c>
      <c r="E3" s="86"/>
      <c r="F3"/>
      <c r="G3"/>
      <c r="H3" s="18"/>
      <c r="I3" s="18"/>
      <c r="J3" s="18"/>
    </row>
    <row r="4" spans="1:13" ht="12.75">
      <c r="A4" s="143" t="s">
        <v>5</v>
      </c>
      <c r="B4" s="86">
        <v>2405</v>
      </c>
      <c r="C4" s="108">
        <v>677</v>
      </c>
      <c r="D4" s="108">
        <v>521</v>
      </c>
      <c r="E4" s="143"/>
      <c r="J4"/>
      <c r="L4"/>
      <c r="M4"/>
    </row>
    <row r="5" spans="1:13" ht="12.75">
      <c r="A5" s="143" t="s">
        <v>6</v>
      </c>
      <c r="B5" s="86">
        <v>4236</v>
      </c>
      <c r="C5" s="108">
        <v>1053</v>
      </c>
      <c r="D5" s="108">
        <v>1131</v>
      </c>
      <c r="E5" s="143"/>
      <c r="H5" s="53"/>
      <c r="J5"/>
      <c r="K5" s="53"/>
      <c r="L5"/>
      <c r="M5"/>
    </row>
    <row r="6" spans="1:13" ht="12.75">
      <c r="A6" s="143" t="s">
        <v>7</v>
      </c>
      <c r="B6" s="86">
        <v>8512</v>
      </c>
      <c r="C6" s="108">
        <v>4392</v>
      </c>
      <c r="D6" s="108">
        <v>3910</v>
      </c>
      <c r="E6" s="143"/>
      <c r="H6" s="53"/>
      <c r="J6"/>
      <c r="K6" s="53"/>
      <c r="L6"/>
      <c r="M6"/>
    </row>
    <row r="7" spans="1:13" ht="12.75">
      <c r="A7" s="143" t="s">
        <v>8</v>
      </c>
      <c r="B7" s="86">
        <v>1557</v>
      </c>
      <c r="C7" s="108">
        <v>435</v>
      </c>
      <c r="D7" s="108">
        <v>421</v>
      </c>
      <c r="E7" s="143"/>
      <c r="H7" s="53"/>
      <c r="J7"/>
      <c r="K7" s="53"/>
      <c r="L7"/>
      <c r="M7"/>
    </row>
    <row r="8" spans="1:13" ht="12.75">
      <c r="A8" s="143" t="s">
        <v>9</v>
      </c>
      <c r="B8" s="86">
        <v>1084</v>
      </c>
      <c r="C8" s="108">
        <v>225</v>
      </c>
      <c r="D8" s="108">
        <v>224</v>
      </c>
      <c r="E8" s="143"/>
      <c r="H8" s="53"/>
      <c r="J8"/>
      <c r="K8" s="53"/>
      <c r="L8"/>
      <c r="M8"/>
    </row>
    <row r="9" spans="1:13" ht="12.75">
      <c r="A9" s="143" t="s">
        <v>10</v>
      </c>
      <c r="B9" s="86">
        <v>2320</v>
      </c>
      <c r="C9" s="108">
        <v>788</v>
      </c>
      <c r="D9" s="108">
        <v>868</v>
      </c>
      <c r="E9" s="143"/>
      <c r="H9" s="53"/>
      <c r="J9"/>
      <c r="K9" s="53"/>
      <c r="L9"/>
      <c r="M9"/>
    </row>
    <row r="10" spans="1:13" ht="12.75">
      <c r="A10" s="143" t="s">
        <v>11</v>
      </c>
      <c r="B10" s="86">
        <v>1413</v>
      </c>
      <c r="C10" s="108">
        <v>384</v>
      </c>
      <c r="D10" s="108">
        <v>360</v>
      </c>
      <c r="E10" s="143"/>
      <c r="H10" s="53"/>
      <c r="J10"/>
      <c r="K10" s="53"/>
      <c r="L10"/>
      <c r="M10"/>
    </row>
    <row r="11" spans="1:13" ht="12.75">
      <c r="A11" s="143" t="s">
        <v>12</v>
      </c>
      <c r="B11" s="86">
        <v>1179</v>
      </c>
      <c r="C11" s="108">
        <v>339</v>
      </c>
      <c r="D11" s="108">
        <v>330</v>
      </c>
      <c r="E11" s="143"/>
      <c r="H11" s="53"/>
      <c r="J11"/>
      <c r="K11" s="53"/>
      <c r="L11"/>
      <c r="M11"/>
    </row>
    <row r="12" spans="1:13" ht="12.75">
      <c r="A12" s="143" t="s">
        <v>13</v>
      </c>
      <c r="B12" s="86">
        <v>1177</v>
      </c>
      <c r="C12" s="108">
        <v>545</v>
      </c>
      <c r="D12" s="108">
        <v>368</v>
      </c>
      <c r="E12" s="143"/>
      <c r="H12" s="53"/>
      <c r="J12"/>
      <c r="K12" s="53"/>
      <c r="L12"/>
      <c r="M12"/>
    </row>
    <row r="13" spans="1:13" ht="12.75">
      <c r="A13" s="143" t="s">
        <v>14</v>
      </c>
      <c r="B13" s="86">
        <v>874</v>
      </c>
      <c r="C13" s="108">
        <v>248</v>
      </c>
      <c r="D13" s="108">
        <v>260</v>
      </c>
      <c r="E13" s="143"/>
      <c r="H13" s="53"/>
      <c r="J13"/>
      <c r="K13" s="53"/>
      <c r="L13"/>
      <c r="M13"/>
    </row>
    <row r="14" spans="1:13" ht="12.75">
      <c r="A14" s="143" t="s">
        <v>15</v>
      </c>
      <c r="B14" s="86">
        <v>1819</v>
      </c>
      <c r="C14" s="108">
        <v>706</v>
      </c>
      <c r="D14" s="108">
        <v>427</v>
      </c>
      <c r="E14" s="143"/>
      <c r="H14" s="53"/>
      <c r="J14"/>
      <c r="K14" s="53"/>
      <c r="L14"/>
      <c r="M14"/>
    </row>
    <row r="15" spans="1:13" ht="12.75">
      <c r="A15" s="143" t="s">
        <v>16</v>
      </c>
      <c r="B15" s="86">
        <v>3075</v>
      </c>
      <c r="C15" s="108">
        <v>1066</v>
      </c>
      <c r="D15" s="108">
        <v>815</v>
      </c>
      <c r="E15" s="143"/>
      <c r="H15" s="53"/>
      <c r="J15"/>
      <c r="K15" s="53"/>
      <c r="L15"/>
      <c r="M15"/>
    </row>
    <row r="16" spans="1:13" ht="12.75">
      <c r="A16" s="143" t="s">
        <v>17</v>
      </c>
      <c r="B16" s="86">
        <v>960</v>
      </c>
      <c r="C16" s="108">
        <v>323</v>
      </c>
      <c r="D16" s="108">
        <v>357</v>
      </c>
      <c r="E16" s="143"/>
      <c r="H16" s="53"/>
      <c r="J16"/>
      <c r="K16" s="53"/>
      <c r="L16"/>
      <c r="M16"/>
    </row>
    <row r="17" spans="1:13" ht="12.75">
      <c r="A17" s="143" t="s">
        <v>18</v>
      </c>
      <c r="B17" s="86">
        <v>1674</v>
      </c>
      <c r="C17" s="108">
        <v>433</v>
      </c>
      <c r="D17" s="108">
        <v>372</v>
      </c>
      <c r="E17" s="143"/>
      <c r="H17" s="53"/>
      <c r="J17"/>
      <c r="K17" s="53"/>
      <c r="L17"/>
      <c r="M17"/>
    </row>
    <row r="18" spans="1:13" ht="12.75">
      <c r="A18" s="143" t="s">
        <v>24</v>
      </c>
      <c r="B18" s="86">
        <v>4140</v>
      </c>
      <c r="C18" s="108">
        <v>766</v>
      </c>
      <c r="D18" s="108">
        <v>1362</v>
      </c>
      <c r="E18" s="143"/>
      <c r="H18" s="53"/>
      <c r="J18"/>
      <c r="K18" s="53"/>
      <c r="L18"/>
      <c r="M18"/>
    </row>
    <row r="19" spans="1:13" ht="12.75">
      <c r="A19" s="143" t="s">
        <v>19</v>
      </c>
      <c r="B19" s="86">
        <v>4069</v>
      </c>
      <c r="C19" s="108">
        <v>1033</v>
      </c>
      <c r="D19" s="108">
        <v>831</v>
      </c>
      <c r="E19" s="143"/>
      <c r="H19" s="53"/>
      <c r="J19"/>
      <c r="K19" s="53"/>
      <c r="L19"/>
      <c r="M19"/>
    </row>
    <row r="20" spans="1:13" ht="12.75">
      <c r="A20" s="143" t="s">
        <v>20</v>
      </c>
      <c r="B20" s="86">
        <v>2425</v>
      </c>
      <c r="C20" s="108">
        <v>901</v>
      </c>
      <c r="D20" s="108">
        <v>818</v>
      </c>
      <c r="E20" s="143"/>
      <c r="F20" s="55"/>
      <c r="H20" s="53"/>
      <c r="J20"/>
      <c r="K20" s="53"/>
      <c r="L20"/>
      <c r="M20"/>
    </row>
    <row r="21" spans="1:13" ht="12.75">
      <c r="A21" s="143" t="s">
        <v>21</v>
      </c>
      <c r="B21" s="86">
        <v>1469</v>
      </c>
      <c r="C21" s="108">
        <v>442</v>
      </c>
      <c r="D21" s="108">
        <v>402</v>
      </c>
      <c r="E21" s="143"/>
      <c r="H21" s="53"/>
      <c r="J21"/>
      <c r="K21" s="53"/>
      <c r="L21"/>
      <c r="M21"/>
    </row>
    <row r="22" spans="2:13" ht="12.75">
      <c r="B22" s="21"/>
      <c r="C22" s="17"/>
      <c r="D22" s="17"/>
      <c r="F22" s="21"/>
      <c r="I22" s="22"/>
      <c r="J22" s="22"/>
      <c r="L22" s="22"/>
      <c r="M22" s="22"/>
    </row>
  </sheetData>
  <printOptions/>
  <pageMargins left="0.75" right="0.75" top="1" bottom="1" header="0.5" footer="0.5"/>
  <pageSetup fitToHeight="1" fitToWidth="1" horizontalDpi="600" verticalDpi="600" orientation="landscape" paperSize="9" scale="57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workbookViewId="0" topLeftCell="A1"/>
  </sheetViews>
  <sheetFormatPr defaultColWidth="11.421875" defaultRowHeight="12.75"/>
  <cols>
    <col min="1" max="1" width="32.00390625" style="19" customWidth="1"/>
    <col min="2" max="2" width="11.421875" style="19" customWidth="1"/>
    <col min="3" max="3" width="17.57421875" style="19" customWidth="1"/>
    <col min="4" max="7" width="11.421875" style="19" customWidth="1"/>
    <col min="8" max="8" width="18.57421875" style="19" customWidth="1"/>
    <col min="9" max="16384" width="11.421875" style="19" customWidth="1"/>
  </cols>
  <sheetData>
    <row r="1" spans="1:5" ht="12.75">
      <c r="A1" s="96" t="s">
        <v>151</v>
      </c>
      <c r="B1" s="143"/>
      <c r="C1" s="143"/>
      <c r="D1" s="143"/>
      <c r="E1" s="54"/>
    </row>
    <row r="2" spans="1:5" ht="12.75">
      <c r="A2" s="143"/>
      <c r="B2" s="143"/>
      <c r="C2" s="143"/>
      <c r="D2" s="143"/>
      <c r="E2" s="54"/>
    </row>
    <row r="3" spans="1:8" ht="12.75">
      <c r="A3" s="143"/>
      <c r="B3" s="143"/>
      <c r="C3" s="143"/>
      <c r="D3" s="143"/>
      <c r="E3" s="54"/>
      <c r="H3" s="103"/>
    </row>
    <row r="4" spans="1:12" ht="12.75">
      <c r="A4" s="144" t="s">
        <v>101</v>
      </c>
      <c r="B4" s="108" t="s">
        <v>81</v>
      </c>
      <c r="C4" s="143" t="s">
        <v>82</v>
      </c>
      <c r="D4" s="143" t="s">
        <v>83</v>
      </c>
      <c r="E4" s="54"/>
      <c r="H4" s="103"/>
      <c r="I4" s="18"/>
      <c r="L4" s="20"/>
    </row>
    <row r="5" spans="1:13" ht="12.75">
      <c r="A5" s="143" t="s">
        <v>28</v>
      </c>
      <c r="B5" s="125">
        <v>353</v>
      </c>
      <c r="C5" s="109">
        <v>164</v>
      </c>
      <c r="D5" s="109">
        <v>129</v>
      </c>
      <c r="E5" s="17"/>
      <c r="F5" s="62"/>
      <c r="G5" s="62"/>
      <c r="H5" s="10"/>
      <c r="I5"/>
      <c r="J5"/>
      <c r="K5"/>
      <c r="M5" s="22"/>
    </row>
    <row r="6" spans="1:13" ht="12.75">
      <c r="A6" s="143" t="s">
        <v>32</v>
      </c>
      <c r="B6" s="125">
        <v>42</v>
      </c>
      <c r="C6" s="109">
        <v>54</v>
      </c>
      <c r="D6" s="109">
        <v>12</v>
      </c>
      <c r="E6" s="17"/>
      <c r="F6" s="62"/>
      <c r="G6" s="62"/>
      <c r="H6" s="10"/>
      <c r="I6"/>
      <c r="J6"/>
      <c r="K6"/>
      <c r="L6" s="22"/>
      <c r="M6" s="22"/>
    </row>
    <row r="7" spans="1:13" ht="12.75">
      <c r="A7" s="143" t="s">
        <v>143</v>
      </c>
      <c r="B7" s="125">
        <v>1433</v>
      </c>
      <c r="C7" s="109">
        <v>149</v>
      </c>
      <c r="D7" s="109">
        <v>147</v>
      </c>
      <c r="E7" s="17"/>
      <c r="F7" s="62"/>
      <c r="G7" s="62"/>
      <c r="H7" s="10"/>
      <c r="I7"/>
      <c r="J7"/>
      <c r="K7"/>
      <c r="L7" s="22"/>
      <c r="M7" s="22"/>
    </row>
    <row r="8" spans="1:13" ht="12.75">
      <c r="A8" s="143" t="s">
        <v>125</v>
      </c>
      <c r="B8" s="125">
        <v>195</v>
      </c>
      <c r="C8" s="109">
        <v>51</v>
      </c>
      <c r="D8" s="109">
        <v>58</v>
      </c>
      <c r="E8" s="17"/>
      <c r="F8" s="62"/>
      <c r="G8" s="62"/>
      <c r="H8" s="10"/>
      <c r="I8"/>
      <c r="J8"/>
      <c r="K8"/>
      <c r="L8" s="22"/>
      <c r="M8" s="22"/>
    </row>
    <row r="9" spans="1:13" ht="12.75">
      <c r="A9" s="145" t="s">
        <v>26</v>
      </c>
      <c r="B9" s="125">
        <v>29</v>
      </c>
      <c r="C9" s="109">
        <v>10</v>
      </c>
      <c r="D9" s="109">
        <v>7</v>
      </c>
      <c r="E9" s="17"/>
      <c r="F9" s="62"/>
      <c r="G9" s="62"/>
      <c r="H9" s="10"/>
      <c r="I9"/>
      <c r="J9"/>
      <c r="K9"/>
      <c r="L9" s="22"/>
      <c r="M9" s="22"/>
    </row>
    <row r="10" spans="1:13" ht="12.75">
      <c r="A10" s="143" t="s">
        <v>27</v>
      </c>
      <c r="B10" s="125">
        <v>103</v>
      </c>
      <c r="C10" s="109">
        <v>18</v>
      </c>
      <c r="D10" s="109">
        <v>14</v>
      </c>
      <c r="E10" s="17"/>
      <c r="F10" s="62"/>
      <c r="G10" s="62"/>
      <c r="H10" s="10"/>
      <c r="I10"/>
      <c r="J10"/>
      <c r="K10"/>
      <c r="L10" s="22"/>
      <c r="M10" s="22"/>
    </row>
    <row r="11" spans="1:13" ht="12.75">
      <c r="A11" s="145" t="s">
        <v>126</v>
      </c>
      <c r="B11" s="125">
        <v>29</v>
      </c>
      <c r="C11" s="109">
        <v>13</v>
      </c>
      <c r="D11" s="109">
        <v>7</v>
      </c>
      <c r="E11" s="17"/>
      <c r="F11" s="62"/>
      <c r="G11" s="62"/>
      <c r="H11" s="10"/>
      <c r="I11"/>
      <c r="J11"/>
      <c r="K11"/>
      <c r="L11" s="22"/>
      <c r="M11" s="22"/>
    </row>
    <row r="12" spans="1:13" ht="12.75">
      <c r="A12" s="143" t="s">
        <v>131</v>
      </c>
      <c r="B12" s="125">
        <v>58</v>
      </c>
      <c r="C12" s="109">
        <v>17</v>
      </c>
      <c r="D12" s="109">
        <v>9</v>
      </c>
      <c r="E12" s="17"/>
      <c r="F12" s="62"/>
      <c r="G12" s="62"/>
      <c r="H12" s="10"/>
      <c r="I12"/>
      <c r="J12"/>
      <c r="K12"/>
      <c r="L12" s="22"/>
      <c r="M12" s="22"/>
    </row>
    <row r="13" spans="1:13" ht="12.75">
      <c r="A13" s="143" t="s">
        <v>129</v>
      </c>
      <c r="B13" s="125">
        <v>247</v>
      </c>
      <c r="C13" s="109">
        <v>57</v>
      </c>
      <c r="D13" s="109">
        <v>59</v>
      </c>
      <c r="E13" s="17"/>
      <c r="F13" s="62"/>
      <c r="G13" s="62"/>
      <c r="H13" s="10"/>
      <c r="I13"/>
      <c r="J13"/>
      <c r="K13"/>
      <c r="L13" s="22"/>
      <c r="M13" s="22"/>
    </row>
    <row r="14" spans="1:13" ht="12.75">
      <c r="A14" s="143" t="s">
        <v>128</v>
      </c>
      <c r="B14" s="125">
        <v>319</v>
      </c>
      <c r="C14" s="109">
        <v>97</v>
      </c>
      <c r="D14" s="109">
        <v>74</v>
      </c>
      <c r="E14" s="17"/>
      <c r="F14" s="62"/>
      <c r="G14" s="62"/>
      <c r="H14" s="10"/>
      <c r="I14"/>
      <c r="J14"/>
      <c r="K14"/>
      <c r="L14" s="22"/>
      <c r="M14" s="22"/>
    </row>
    <row r="15" spans="1:13" ht="12.75">
      <c r="A15" s="143" t="s">
        <v>127</v>
      </c>
      <c r="B15" s="125">
        <v>427</v>
      </c>
      <c r="C15" s="109">
        <v>93</v>
      </c>
      <c r="D15" s="109">
        <v>116</v>
      </c>
      <c r="E15" s="17"/>
      <c r="F15" s="62"/>
      <c r="G15" s="62"/>
      <c r="H15" s="10"/>
      <c r="I15"/>
      <c r="J15"/>
      <c r="K15"/>
      <c r="L15" s="22"/>
      <c r="M15" s="22"/>
    </row>
    <row r="16" spans="1:13" ht="12.75">
      <c r="A16" s="143" t="s">
        <v>130</v>
      </c>
      <c r="B16" s="125">
        <v>26</v>
      </c>
      <c r="C16" s="109">
        <v>7</v>
      </c>
      <c r="D16" s="109">
        <v>6</v>
      </c>
      <c r="E16" s="17"/>
      <c r="F16" s="62"/>
      <c r="G16" s="62"/>
      <c r="H16" s="10"/>
      <c r="I16"/>
      <c r="J16"/>
      <c r="K16"/>
      <c r="L16" s="22"/>
      <c r="M16" s="22"/>
    </row>
    <row r="17" spans="1:13" ht="12.75">
      <c r="A17" s="143" t="s">
        <v>122</v>
      </c>
      <c r="B17" s="125">
        <v>90</v>
      </c>
      <c r="C17" s="109">
        <v>40</v>
      </c>
      <c r="D17" s="109">
        <v>29</v>
      </c>
      <c r="E17" s="17"/>
      <c r="F17" s="62"/>
      <c r="G17" s="62"/>
      <c r="H17" s="10"/>
      <c r="I17"/>
      <c r="J17"/>
      <c r="K17"/>
      <c r="L17" s="22"/>
      <c r="M17" s="22"/>
    </row>
    <row r="18" spans="1:13" ht="12.75">
      <c r="A18" s="143" t="s">
        <v>33</v>
      </c>
      <c r="B18" s="125">
        <v>4923</v>
      </c>
      <c r="C18" s="109">
        <v>1860</v>
      </c>
      <c r="D18" s="109">
        <v>1105</v>
      </c>
      <c r="E18" s="17"/>
      <c r="F18" s="62"/>
      <c r="G18" s="62"/>
      <c r="H18" s="10"/>
      <c r="I18"/>
      <c r="J18"/>
      <c r="K18"/>
      <c r="L18" s="22"/>
      <c r="M18" s="22"/>
    </row>
    <row r="19" spans="1:13" ht="12.75">
      <c r="A19" s="143" t="s">
        <v>123</v>
      </c>
      <c r="B19" s="125">
        <v>4199</v>
      </c>
      <c r="C19" s="109">
        <v>1173</v>
      </c>
      <c r="D19" s="109">
        <v>1057</v>
      </c>
      <c r="E19" s="17"/>
      <c r="F19" s="62"/>
      <c r="G19" s="62"/>
      <c r="H19" s="10"/>
      <c r="I19"/>
      <c r="J19"/>
      <c r="K19"/>
      <c r="L19" s="22"/>
      <c r="M19" s="22"/>
    </row>
    <row r="20" spans="1:13" ht="12.75">
      <c r="A20" s="143" t="s">
        <v>34</v>
      </c>
      <c r="B20" s="125">
        <v>2149</v>
      </c>
      <c r="C20" s="109">
        <v>712</v>
      </c>
      <c r="D20" s="109">
        <v>742</v>
      </c>
      <c r="E20" s="17"/>
      <c r="F20" s="62"/>
      <c r="G20" s="62"/>
      <c r="H20" s="10"/>
      <c r="I20"/>
      <c r="J20"/>
      <c r="K20"/>
      <c r="L20" s="22"/>
      <c r="M20" s="22"/>
    </row>
    <row r="21" spans="1:13" ht="12.75">
      <c r="A21" s="143" t="s">
        <v>35</v>
      </c>
      <c r="B21" s="125">
        <v>2400</v>
      </c>
      <c r="C21" s="109">
        <v>884</v>
      </c>
      <c r="D21" s="109">
        <v>735</v>
      </c>
      <c r="E21" s="17"/>
      <c r="F21" s="62"/>
      <c r="G21" s="62"/>
      <c r="H21" s="10"/>
      <c r="I21"/>
      <c r="J21"/>
      <c r="K21"/>
      <c r="L21" s="22"/>
      <c r="M21" s="22"/>
    </row>
    <row r="22" spans="1:13" ht="12.75">
      <c r="A22" s="143" t="s">
        <v>36</v>
      </c>
      <c r="B22" s="125">
        <v>2016</v>
      </c>
      <c r="C22" s="109">
        <v>826</v>
      </c>
      <c r="D22" s="109">
        <v>633</v>
      </c>
      <c r="E22" s="17"/>
      <c r="F22" s="62"/>
      <c r="G22" s="62"/>
      <c r="H22" s="10"/>
      <c r="I22"/>
      <c r="J22"/>
      <c r="K22"/>
      <c r="L22" s="22"/>
      <c r="M22" s="22"/>
    </row>
    <row r="23" spans="1:13" ht="12.75">
      <c r="A23" s="143" t="s">
        <v>37</v>
      </c>
      <c r="B23" s="125">
        <v>222</v>
      </c>
      <c r="C23" s="109">
        <v>54</v>
      </c>
      <c r="D23" s="109">
        <v>65</v>
      </c>
      <c r="E23" s="17"/>
      <c r="F23" s="62"/>
      <c r="G23" s="62"/>
      <c r="H23" s="10"/>
      <c r="I23"/>
      <c r="J23"/>
      <c r="K23"/>
      <c r="L23" s="22"/>
      <c r="M23" s="22"/>
    </row>
    <row r="24" spans="1:13" ht="12.75">
      <c r="A24" s="143" t="s">
        <v>38</v>
      </c>
      <c r="B24" s="125">
        <v>12804</v>
      </c>
      <c r="C24" s="109">
        <v>3995</v>
      </c>
      <c r="D24" s="109">
        <v>5067</v>
      </c>
      <c r="E24" s="17"/>
      <c r="F24" s="62"/>
      <c r="G24" s="62"/>
      <c r="H24" s="10"/>
      <c r="I24"/>
      <c r="J24"/>
      <c r="K24"/>
      <c r="L24" s="22"/>
      <c r="M24" s="22"/>
    </row>
    <row r="25" spans="1:13" ht="12.75">
      <c r="A25" s="143" t="s">
        <v>0</v>
      </c>
      <c r="B25" s="125">
        <v>465</v>
      </c>
      <c r="C25" s="109">
        <v>144</v>
      </c>
      <c r="D25" s="109">
        <v>109</v>
      </c>
      <c r="E25" s="17"/>
      <c r="F25" s="62"/>
      <c r="G25" s="62"/>
      <c r="H25" s="10"/>
      <c r="I25"/>
      <c r="J25"/>
      <c r="K25"/>
      <c r="L25" s="22"/>
      <c r="M25" s="22"/>
    </row>
    <row r="26" spans="1:13" ht="12.75">
      <c r="A26" s="143" t="s">
        <v>1</v>
      </c>
      <c r="B26" s="125">
        <v>1758</v>
      </c>
      <c r="C26" s="109">
        <v>280</v>
      </c>
      <c r="D26" s="109">
        <v>228</v>
      </c>
      <c r="E26" s="17"/>
      <c r="F26" s="62"/>
      <c r="G26" s="62"/>
      <c r="H26" s="10"/>
      <c r="I26"/>
      <c r="J26"/>
      <c r="K26"/>
      <c r="L26" s="22"/>
      <c r="M26" s="22"/>
    </row>
    <row r="27" spans="1:13" ht="12.75">
      <c r="A27" s="143" t="s">
        <v>39</v>
      </c>
      <c r="B27" s="125">
        <v>10203</v>
      </c>
      <c r="C27" s="109">
        <v>1900</v>
      </c>
      <c r="D27" s="109">
        <v>1242</v>
      </c>
      <c r="E27" s="17"/>
      <c r="F27" s="62"/>
      <c r="G27" s="62"/>
      <c r="H27" s="10"/>
      <c r="I27"/>
      <c r="J27"/>
      <c r="K27"/>
      <c r="L27" s="22"/>
      <c r="M27" s="22"/>
    </row>
    <row r="28" spans="1:13" ht="12.75">
      <c r="A28" s="143" t="s">
        <v>124</v>
      </c>
      <c r="B28" s="125">
        <v>1331</v>
      </c>
      <c r="C28" s="109">
        <v>434</v>
      </c>
      <c r="D28" s="109">
        <v>342</v>
      </c>
      <c r="E28" s="17"/>
      <c r="F28" s="62"/>
      <c r="G28" s="62"/>
      <c r="H28" s="10"/>
      <c r="I28"/>
      <c r="J28"/>
      <c r="K28"/>
      <c r="L28" s="22"/>
      <c r="M28" s="22"/>
    </row>
    <row r="29" spans="2:13" ht="12.75">
      <c r="B29" s="7"/>
      <c r="C29" s="56"/>
      <c r="D29" s="56"/>
      <c r="E29" s="17"/>
      <c r="F29" s="54"/>
      <c r="G29" s="62"/>
      <c r="H29" s="10"/>
      <c r="I29"/>
      <c r="J29"/>
      <c r="K29"/>
      <c r="L29" s="22"/>
      <c r="M29" s="22"/>
    </row>
    <row r="30" ht="12.75">
      <c r="H30" s="104"/>
    </row>
    <row r="31" ht="12.75">
      <c r="C31" s="22"/>
    </row>
    <row r="32" spans="1:5" ht="12.75">
      <c r="A32" s="53"/>
      <c r="B32" s="53"/>
      <c r="C32" s="53"/>
      <c r="D32" s="53"/>
      <c r="E32" s="53"/>
    </row>
  </sheetData>
  <printOptions/>
  <pageMargins left="0.75" right="0.75" top="1" bottom="1" header="0.5" footer="0.5"/>
  <pageSetup fitToHeight="1" fitToWidth="1"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zoomScale="90" zoomScaleNormal="90" workbookViewId="0" topLeftCell="A1"/>
  </sheetViews>
  <sheetFormatPr defaultColWidth="11.421875" defaultRowHeight="12.75"/>
  <cols>
    <col min="1" max="1" width="19.140625" style="0" customWidth="1"/>
  </cols>
  <sheetData>
    <row r="1" spans="1:4" ht="14.25">
      <c r="A1" s="85" t="s">
        <v>111</v>
      </c>
      <c r="B1" s="86"/>
      <c r="C1" s="86"/>
      <c r="D1" s="86"/>
    </row>
    <row r="2" spans="1:4" ht="12.75">
      <c r="A2" s="86"/>
      <c r="B2" s="86"/>
      <c r="C2" s="86"/>
      <c r="D2" s="86"/>
    </row>
    <row r="3" spans="1:5" ht="12.75">
      <c r="A3" s="53"/>
      <c r="B3" s="55" t="s">
        <v>51</v>
      </c>
      <c r="C3" s="55" t="s">
        <v>50</v>
      </c>
      <c r="D3" s="56"/>
      <c r="E3" s="53" t="s">
        <v>214</v>
      </c>
    </row>
    <row r="4" spans="1:5" ht="12.75">
      <c r="A4" s="53" t="s">
        <v>19</v>
      </c>
      <c r="B4" s="55">
        <v>18.9</v>
      </c>
      <c r="C4" s="55">
        <v>3.2</v>
      </c>
      <c r="D4" s="56"/>
      <c r="E4" s="55">
        <v>22.099999999999998</v>
      </c>
    </row>
    <row r="5" spans="1:5" ht="12.75">
      <c r="A5" s="53" t="s">
        <v>6</v>
      </c>
      <c r="B5" s="55">
        <v>16.5</v>
      </c>
      <c r="C5" s="55">
        <v>4.3</v>
      </c>
      <c r="D5" s="56"/>
      <c r="E5" s="55">
        <v>20.8</v>
      </c>
    </row>
    <row r="6" spans="1:19" ht="12.75">
      <c r="A6" s="53" t="s">
        <v>21</v>
      </c>
      <c r="B6" s="55">
        <v>17.5</v>
      </c>
      <c r="C6" s="55">
        <v>2.8000000000000003</v>
      </c>
      <c r="D6" s="56"/>
      <c r="E6" s="55">
        <v>20.3</v>
      </c>
      <c r="Q6" s="1"/>
      <c r="R6" s="1"/>
      <c r="S6" s="1"/>
    </row>
    <row r="7" spans="1:19" ht="12.75">
      <c r="A7" s="53" t="s">
        <v>20</v>
      </c>
      <c r="B7" s="55">
        <v>16.5</v>
      </c>
      <c r="C7" s="55">
        <v>2.9000000000000004</v>
      </c>
      <c r="D7" s="56"/>
      <c r="E7" s="55">
        <v>19.4</v>
      </c>
      <c r="Q7" s="1"/>
      <c r="R7" s="1"/>
      <c r="S7" s="1"/>
    </row>
    <row r="8" spans="1:19" ht="12.75">
      <c r="A8" s="53" t="s">
        <v>5</v>
      </c>
      <c r="B8" s="55">
        <v>14.6</v>
      </c>
      <c r="C8" s="55">
        <v>4.7</v>
      </c>
      <c r="D8" s="56"/>
      <c r="E8" s="55">
        <v>19.3</v>
      </c>
      <c r="Q8" s="1"/>
      <c r="R8" s="1"/>
      <c r="S8" s="1"/>
    </row>
    <row r="9" spans="1:19" ht="12.75">
      <c r="A9" s="53" t="s">
        <v>12</v>
      </c>
      <c r="B9" s="55">
        <v>13.900000000000002</v>
      </c>
      <c r="C9" s="55">
        <v>3.5000000000000004</v>
      </c>
      <c r="D9" s="56"/>
      <c r="E9" s="55">
        <v>17.400000000000002</v>
      </c>
      <c r="Q9" s="1"/>
      <c r="R9" s="1"/>
      <c r="S9" s="1"/>
    </row>
    <row r="10" spans="1:19" ht="12.75">
      <c r="A10" s="53" t="s">
        <v>18</v>
      </c>
      <c r="B10" s="55">
        <v>12.9</v>
      </c>
      <c r="C10" s="55">
        <v>4</v>
      </c>
      <c r="D10" s="56"/>
      <c r="E10" s="55">
        <v>16.9</v>
      </c>
      <c r="Q10" s="1"/>
      <c r="R10" s="1"/>
      <c r="S10" s="1"/>
    </row>
    <row r="11" spans="1:19" ht="12.75">
      <c r="A11" s="53" t="s">
        <v>16</v>
      </c>
      <c r="B11" s="55">
        <v>13.600000000000001</v>
      </c>
      <c r="C11" s="55">
        <v>2.1999999999999997</v>
      </c>
      <c r="D11" s="56"/>
      <c r="E11" s="55">
        <v>15.8</v>
      </c>
      <c r="Q11" s="1"/>
      <c r="R11" s="1"/>
      <c r="S11" s="1"/>
    </row>
    <row r="12" spans="1:19" ht="12.75">
      <c r="A12" s="53" t="s">
        <v>7</v>
      </c>
      <c r="B12" s="55">
        <v>12.5</v>
      </c>
      <c r="C12" s="55">
        <v>3</v>
      </c>
      <c r="D12" s="56"/>
      <c r="E12" s="55">
        <v>15.5</v>
      </c>
      <c r="Q12" s="1"/>
      <c r="R12" s="1"/>
      <c r="S12" s="1"/>
    </row>
    <row r="13" spans="1:19" ht="12.75">
      <c r="A13" s="53" t="s">
        <v>17</v>
      </c>
      <c r="B13" s="55">
        <v>10.8</v>
      </c>
      <c r="C13" s="55">
        <v>2.9000000000000004</v>
      </c>
      <c r="D13" s="56"/>
      <c r="E13" s="55">
        <v>13.700000000000001</v>
      </c>
      <c r="Q13" s="1"/>
      <c r="R13" s="1"/>
      <c r="S13" s="1"/>
    </row>
    <row r="14" spans="1:19" ht="12.75">
      <c r="A14" s="53" t="s">
        <v>15</v>
      </c>
      <c r="B14" s="55">
        <v>9.3</v>
      </c>
      <c r="C14" s="55">
        <v>3.8</v>
      </c>
      <c r="D14" s="56"/>
      <c r="E14" s="55">
        <v>13.100000000000001</v>
      </c>
      <c r="Q14" s="1"/>
      <c r="R14" s="1"/>
      <c r="S14" s="1"/>
    </row>
    <row r="15" spans="1:19" ht="12.75">
      <c r="A15" s="53" t="s">
        <v>24</v>
      </c>
      <c r="B15" s="55">
        <v>10.299999999999999</v>
      </c>
      <c r="C15" s="55">
        <v>2.8000000000000003</v>
      </c>
      <c r="D15" s="56"/>
      <c r="E15" s="55">
        <v>13.1</v>
      </c>
      <c r="Q15" s="1"/>
      <c r="R15" s="1"/>
      <c r="S15" s="1"/>
    </row>
    <row r="16" spans="1:19" ht="12.75">
      <c r="A16" s="53" t="s">
        <v>11</v>
      </c>
      <c r="B16" s="55">
        <v>10.7</v>
      </c>
      <c r="C16" s="55">
        <v>1.5</v>
      </c>
      <c r="D16" s="56"/>
      <c r="E16" s="55">
        <v>12.2</v>
      </c>
      <c r="Q16" s="1"/>
      <c r="R16" s="1"/>
      <c r="S16" s="1"/>
    </row>
    <row r="17" spans="1:19" ht="12.75">
      <c r="A17" s="53" t="s">
        <v>13</v>
      </c>
      <c r="B17" s="55">
        <v>10.5</v>
      </c>
      <c r="C17" s="55">
        <v>1.4000000000000001</v>
      </c>
      <c r="D17" s="56"/>
      <c r="E17" s="55">
        <v>11.9</v>
      </c>
      <c r="Q17" s="1"/>
      <c r="R17" s="1"/>
      <c r="S17" s="1"/>
    </row>
    <row r="18" spans="1:19" ht="12.75">
      <c r="A18" s="53" t="s">
        <v>8</v>
      </c>
      <c r="B18" s="55">
        <v>10.299999999999999</v>
      </c>
      <c r="C18" s="55">
        <v>1.6</v>
      </c>
      <c r="D18" s="56"/>
      <c r="E18" s="55">
        <v>11.899999999999999</v>
      </c>
      <c r="Q18" s="1"/>
      <c r="R18" s="1"/>
      <c r="S18" s="1"/>
    </row>
    <row r="19" spans="1:19" ht="12.75">
      <c r="A19" s="53" t="s">
        <v>10</v>
      </c>
      <c r="B19" s="55">
        <v>9.6</v>
      </c>
      <c r="C19" s="55">
        <v>2.3</v>
      </c>
      <c r="D19" s="56"/>
      <c r="E19" s="55">
        <v>11.899999999999999</v>
      </c>
      <c r="Q19" s="1"/>
      <c r="R19" s="1"/>
      <c r="S19" s="1"/>
    </row>
    <row r="20" spans="1:19" ht="12.75">
      <c r="A20" s="53" t="s">
        <v>9</v>
      </c>
      <c r="B20" s="55">
        <v>10.6</v>
      </c>
      <c r="C20" s="55">
        <v>1.2</v>
      </c>
      <c r="D20" s="56"/>
      <c r="E20" s="55">
        <v>11.799999999999999</v>
      </c>
      <c r="Q20" s="1"/>
      <c r="R20" s="1"/>
      <c r="S20" s="1"/>
    </row>
    <row r="21" spans="1:19" ht="12.75">
      <c r="A21" t="s">
        <v>14</v>
      </c>
      <c r="B21" s="1">
        <v>8.9</v>
      </c>
      <c r="C21" s="1">
        <v>1.6</v>
      </c>
      <c r="D21" s="56"/>
      <c r="E21" s="1">
        <v>10.5</v>
      </c>
      <c r="Q21" s="1"/>
      <c r="R21" s="1"/>
      <c r="S21" s="1"/>
    </row>
    <row r="22" spans="2:19" ht="12.75">
      <c r="B22" s="1"/>
      <c r="C22" s="1"/>
      <c r="D22" s="56"/>
      <c r="E22" s="1"/>
      <c r="Q22" s="1"/>
      <c r="R22" s="1"/>
      <c r="S22" s="1"/>
    </row>
    <row r="23" spans="1:19" ht="12.75">
      <c r="A23" s="53" t="s">
        <v>2</v>
      </c>
      <c r="B23" s="55">
        <v>12.5</v>
      </c>
      <c r="C23" s="55">
        <v>2.9</v>
      </c>
      <c r="D23" s="56"/>
      <c r="E23" s="1">
        <v>10.5</v>
      </c>
      <c r="F23" s="1"/>
      <c r="G23" s="1"/>
      <c r="Q23" s="1"/>
      <c r="R23" s="1"/>
      <c r="S23" s="1"/>
    </row>
    <row r="24" spans="1:19" ht="12.75">
      <c r="A24" s="86"/>
      <c r="B24" s="110"/>
      <c r="C24" s="110"/>
      <c r="D24" s="86"/>
      <c r="Q24" s="1"/>
      <c r="R24" s="1"/>
      <c r="S24" s="1"/>
    </row>
    <row r="25" spans="1:19" ht="12.75">
      <c r="A25" s="86"/>
      <c r="B25" s="86"/>
      <c r="C25" s="86"/>
      <c r="D25" s="86"/>
      <c r="Q25" s="1"/>
      <c r="R25" s="1"/>
      <c r="S25" s="1"/>
    </row>
    <row r="26" spans="1:19" ht="12.75">
      <c r="A26" s="52"/>
      <c r="Q26" s="1"/>
      <c r="R26" s="1"/>
      <c r="S26" s="1"/>
    </row>
    <row r="27" spans="1:3" ht="12.75">
      <c r="A27" s="52"/>
      <c r="B27" s="1"/>
      <c r="C27" s="1"/>
    </row>
    <row r="28" spans="1:3" ht="12.75">
      <c r="A28" s="52"/>
      <c r="B28" s="1"/>
      <c r="C28" s="1"/>
    </row>
    <row r="29" spans="1:3" ht="12.75">
      <c r="A29" s="52"/>
      <c r="B29" s="1"/>
      <c r="C29" s="1"/>
    </row>
    <row r="30" spans="1:3" ht="12.75">
      <c r="A30" s="52"/>
      <c r="B30" s="1"/>
      <c r="C30" s="1"/>
    </row>
    <row r="31" spans="1:3" ht="12.75">
      <c r="A31" s="52"/>
      <c r="B31" s="1"/>
      <c r="C31" s="1"/>
    </row>
    <row r="32" spans="1:3" ht="12.75">
      <c r="A32" s="52"/>
      <c r="B32" s="81"/>
      <c r="C32" s="1"/>
    </row>
    <row r="33" spans="1:3" ht="12.75">
      <c r="A33" s="52"/>
      <c r="B33" s="1"/>
      <c r="C33" s="1"/>
    </row>
    <row r="34" spans="1:3" ht="12.75">
      <c r="A34" s="52"/>
      <c r="B34" s="1"/>
      <c r="C34" s="1"/>
    </row>
    <row r="35" spans="1:3" ht="12.75">
      <c r="A35" s="52"/>
      <c r="B35" s="1"/>
      <c r="C35" s="1"/>
    </row>
    <row r="36" spans="1:3" ht="12.75">
      <c r="A36" s="52"/>
      <c r="B36" s="1"/>
      <c r="C36" s="1"/>
    </row>
    <row r="37" spans="1:3" ht="12.75">
      <c r="A37" s="52"/>
      <c r="B37" s="1"/>
      <c r="C37" s="1"/>
    </row>
    <row r="38" spans="1:3" ht="12.75">
      <c r="A38" s="52"/>
      <c r="B38" s="1"/>
      <c r="C38" s="1"/>
    </row>
    <row r="39" ht="12.75">
      <c r="A39" s="52"/>
    </row>
    <row r="40" ht="12.75">
      <c r="A40" s="52"/>
    </row>
    <row r="41" ht="12.75">
      <c r="A41" s="52"/>
    </row>
    <row r="42" ht="12.75">
      <c r="A42" s="52"/>
    </row>
    <row r="43" ht="12.75">
      <c r="A43" s="52"/>
    </row>
    <row r="44" ht="12.75">
      <c r="A44" s="52"/>
    </row>
    <row r="45" ht="12.75">
      <c r="A45" s="52"/>
    </row>
    <row r="46" ht="12.75">
      <c r="A46" s="52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 topLeftCell="A1"/>
  </sheetViews>
  <sheetFormatPr defaultColWidth="11.421875" defaultRowHeight="12.75"/>
  <cols>
    <col min="1" max="1" width="20.421875" style="3" customWidth="1"/>
    <col min="2" max="2" width="11.8515625" style="3" customWidth="1"/>
    <col min="3" max="4" width="17.421875" style="3" customWidth="1"/>
    <col min="5" max="5" width="11.421875" style="3" customWidth="1"/>
    <col min="6" max="6" width="14.140625" style="3" customWidth="1"/>
    <col min="7" max="16384" width="11.421875" style="3" customWidth="1"/>
  </cols>
  <sheetData>
    <row r="1" spans="1:6" ht="12.75">
      <c r="A1" s="136" t="s">
        <v>150</v>
      </c>
      <c r="B1" s="87"/>
      <c r="C1" s="87"/>
      <c r="D1" s="87"/>
      <c r="E1" s="87"/>
      <c r="F1" s="87"/>
    </row>
    <row r="2" spans="1:6" ht="12.75">
      <c r="A2" s="87"/>
      <c r="B2" s="87"/>
      <c r="C2" s="87"/>
      <c r="D2" s="87"/>
      <c r="E2" s="87"/>
      <c r="F2" s="87"/>
    </row>
    <row r="3" spans="1:7" ht="69.75" customHeight="1" thickBot="1">
      <c r="A3" s="111"/>
      <c r="B3" s="111" t="s">
        <v>23</v>
      </c>
      <c r="C3" s="111" t="s">
        <v>274</v>
      </c>
      <c r="D3" s="111" t="s">
        <v>273</v>
      </c>
      <c r="E3" s="111" t="s">
        <v>99</v>
      </c>
      <c r="F3" s="111" t="s">
        <v>109</v>
      </c>
      <c r="G3" s="59"/>
    </row>
    <row r="4" spans="1:7" ht="17.25" customHeight="1" thickBot="1">
      <c r="A4" s="112" t="s">
        <v>5</v>
      </c>
      <c r="B4" s="113">
        <v>2400</v>
      </c>
      <c r="C4" s="113">
        <v>1884</v>
      </c>
      <c r="D4" s="113">
        <v>3082</v>
      </c>
      <c r="E4" s="114">
        <v>1.7602283539486203</v>
      </c>
      <c r="F4" s="115">
        <v>14.6</v>
      </c>
      <c r="G4" s="59"/>
    </row>
    <row r="5" spans="1:7" ht="17.25" customHeight="1" thickBot="1">
      <c r="A5" s="116" t="s">
        <v>6</v>
      </c>
      <c r="B5" s="117">
        <v>4250</v>
      </c>
      <c r="C5" s="117">
        <v>3105</v>
      </c>
      <c r="D5" s="117">
        <v>5289</v>
      </c>
      <c r="E5" s="118">
        <v>1.3575226173651371</v>
      </c>
      <c r="F5" s="119">
        <v>16.5</v>
      </c>
      <c r="G5" s="59"/>
    </row>
    <row r="6" spans="1:7" ht="17.25" customHeight="1" thickBot="1">
      <c r="A6" s="112" t="s">
        <v>7</v>
      </c>
      <c r="B6" s="113">
        <v>8500</v>
      </c>
      <c r="C6" s="113">
        <v>4602</v>
      </c>
      <c r="D6" s="113">
        <v>12904</v>
      </c>
      <c r="E6" s="114">
        <v>2.3422000500799354</v>
      </c>
      <c r="F6" s="115">
        <v>12.5</v>
      </c>
      <c r="G6" s="59"/>
    </row>
    <row r="7" spans="1:7" ht="17.25" customHeight="1" thickBot="1">
      <c r="A7" s="116" t="s">
        <v>8</v>
      </c>
      <c r="B7" s="117">
        <v>1550</v>
      </c>
      <c r="C7" s="117">
        <v>1136</v>
      </c>
      <c r="D7" s="117">
        <v>1992</v>
      </c>
      <c r="E7" s="118">
        <v>1.6469393583600418</v>
      </c>
      <c r="F7" s="119">
        <v>10.299999999999999</v>
      </c>
      <c r="G7" s="59"/>
    </row>
    <row r="8" spans="1:7" ht="17.25" customHeight="1" thickBot="1">
      <c r="A8" s="112" t="s">
        <v>9</v>
      </c>
      <c r="B8" s="113">
        <v>1100</v>
      </c>
      <c r="C8" s="113">
        <v>860</v>
      </c>
      <c r="D8" s="113">
        <v>1309</v>
      </c>
      <c r="E8" s="120">
        <v>1.1527254939492546</v>
      </c>
      <c r="F8" s="115">
        <v>10.6</v>
      </c>
      <c r="G8" s="59"/>
    </row>
    <row r="9" spans="1:7" ht="17.25" customHeight="1" thickBot="1">
      <c r="A9" s="116" t="s">
        <v>10</v>
      </c>
      <c r="B9" s="117">
        <v>2300</v>
      </c>
      <c r="C9" s="117">
        <v>1452</v>
      </c>
      <c r="D9" s="117">
        <v>3108</v>
      </c>
      <c r="E9" s="118">
        <v>1.648886646150347</v>
      </c>
      <c r="F9" s="119">
        <v>9.6</v>
      </c>
      <c r="G9" s="59"/>
    </row>
    <row r="10" spans="1:7" ht="17.25" customHeight="1" thickBot="1">
      <c r="A10" s="112" t="s">
        <v>11</v>
      </c>
      <c r="B10" s="113">
        <v>1400</v>
      </c>
      <c r="C10" s="113">
        <v>1053</v>
      </c>
      <c r="D10" s="113">
        <v>1797</v>
      </c>
      <c r="E10" s="114">
        <v>1.1918619363328105</v>
      </c>
      <c r="F10" s="115">
        <v>10.7</v>
      </c>
      <c r="G10" s="59"/>
    </row>
    <row r="11" spans="1:7" ht="17.25" customHeight="1" thickBot="1">
      <c r="A11" s="116" t="s">
        <v>12</v>
      </c>
      <c r="B11" s="117">
        <v>1200</v>
      </c>
      <c r="C11" s="117">
        <v>849</v>
      </c>
      <c r="D11" s="117">
        <v>1518</v>
      </c>
      <c r="E11" s="118">
        <v>1.4421312718643735</v>
      </c>
      <c r="F11" s="119">
        <v>13.900000000000002</v>
      </c>
      <c r="G11" s="59"/>
    </row>
    <row r="12" spans="1:7" ht="17.25" customHeight="1" thickBot="1">
      <c r="A12" s="112" t="s">
        <v>13</v>
      </c>
      <c r="B12" s="113">
        <v>1200</v>
      </c>
      <c r="C12" s="113">
        <v>809</v>
      </c>
      <c r="D12" s="113">
        <v>1722</v>
      </c>
      <c r="E12" s="114">
        <v>2.175640954546295</v>
      </c>
      <c r="F12" s="115">
        <v>10.5</v>
      </c>
      <c r="G12" s="59"/>
    </row>
    <row r="13" spans="1:7" ht="17.25" customHeight="1" thickBot="1">
      <c r="A13" s="116" t="s">
        <v>14</v>
      </c>
      <c r="B13" s="117">
        <v>850</v>
      </c>
      <c r="C13" s="117">
        <v>614</v>
      </c>
      <c r="D13" s="117">
        <v>1122</v>
      </c>
      <c r="E13" s="118">
        <v>0.9861443336191723</v>
      </c>
      <c r="F13" s="119">
        <v>8.9</v>
      </c>
      <c r="G13" s="59"/>
    </row>
    <row r="14" spans="1:7" ht="17.25" customHeight="1" thickBot="1">
      <c r="A14" s="112" t="s">
        <v>15</v>
      </c>
      <c r="B14" s="113">
        <v>1800</v>
      </c>
      <c r="C14" s="113">
        <v>1392</v>
      </c>
      <c r="D14" s="113">
        <v>2525</v>
      </c>
      <c r="E14" s="114">
        <v>0.7689738701072505</v>
      </c>
      <c r="F14" s="115">
        <v>9.3</v>
      </c>
      <c r="G14" s="59"/>
    </row>
    <row r="15" spans="1:7" ht="17.25" customHeight="1" thickBot="1">
      <c r="A15" s="116" t="s">
        <v>16</v>
      </c>
      <c r="B15" s="117">
        <v>3100</v>
      </c>
      <c r="C15" s="117">
        <v>2260</v>
      </c>
      <c r="D15" s="117">
        <v>4141</v>
      </c>
      <c r="E15" s="118">
        <v>1.1711296545262733</v>
      </c>
      <c r="F15" s="119">
        <v>13.600000000000001</v>
      </c>
      <c r="G15" s="59"/>
    </row>
    <row r="16" spans="1:7" ht="17.25" customHeight="1" thickBot="1">
      <c r="A16" s="112" t="s">
        <v>17</v>
      </c>
      <c r="B16" s="113">
        <v>950</v>
      </c>
      <c r="C16" s="113">
        <v>603</v>
      </c>
      <c r="D16" s="113">
        <v>1283</v>
      </c>
      <c r="E16" s="114">
        <v>1.6867554555996767</v>
      </c>
      <c r="F16" s="115">
        <v>10.8</v>
      </c>
      <c r="G16" s="59"/>
    </row>
    <row r="17" spans="1:7" ht="17.25" customHeight="1" thickBot="1">
      <c r="A17" s="116" t="s">
        <v>18</v>
      </c>
      <c r="B17" s="117">
        <v>1650</v>
      </c>
      <c r="C17" s="117">
        <v>1302</v>
      </c>
      <c r="D17" s="117">
        <v>2107</v>
      </c>
      <c r="E17" s="118">
        <v>1.258949521689429</v>
      </c>
      <c r="F17" s="119">
        <v>12.9</v>
      </c>
      <c r="G17" s="59"/>
    </row>
    <row r="18" spans="1:7" ht="17.25" customHeight="1" thickBot="1">
      <c r="A18" s="112" t="s">
        <v>24</v>
      </c>
      <c r="B18" s="113">
        <v>4150</v>
      </c>
      <c r="C18" s="113">
        <v>2778</v>
      </c>
      <c r="D18" s="113">
        <v>4906</v>
      </c>
      <c r="E18" s="114">
        <v>1.774227418241972</v>
      </c>
      <c r="F18" s="115">
        <v>10.299999999999999</v>
      </c>
      <c r="G18" s="59"/>
    </row>
    <row r="19" spans="1:7" ht="17.25" customHeight="1" thickBot="1">
      <c r="A19" s="116" t="s">
        <v>19</v>
      </c>
      <c r="B19" s="117">
        <v>4050</v>
      </c>
      <c r="C19" s="117">
        <v>3238</v>
      </c>
      <c r="D19" s="117">
        <v>5102</v>
      </c>
      <c r="E19" s="118">
        <v>3.3366680880375243</v>
      </c>
      <c r="F19" s="119">
        <v>18.9</v>
      </c>
      <c r="G19" s="59"/>
    </row>
    <row r="20" spans="1:7" ht="17.25" customHeight="1" thickBot="1">
      <c r="A20" s="112" t="s">
        <v>20</v>
      </c>
      <c r="B20" s="113">
        <v>2450</v>
      </c>
      <c r="C20" s="113">
        <v>1607</v>
      </c>
      <c r="D20" s="113">
        <v>3326</v>
      </c>
      <c r="E20" s="114">
        <v>2.7848915327813315</v>
      </c>
      <c r="F20" s="115">
        <v>16.5</v>
      </c>
      <c r="G20" s="59"/>
    </row>
    <row r="21" spans="1:6" ht="17.25" customHeight="1" thickBot="1">
      <c r="A21" s="116" t="s">
        <v>21</v>
      </c>
      <c r="B21" s="117">
        <v>1450</v>
      </c>
      <c r="C21" s="117">
        <v>1067</v>
      </c>
      <c r="D21" s="117">
        <v>1911</v>
      </c>
      <c r="E21" s="118">
        <v>3.7672462430117455</v>
      </c>
      <c r="F21" s="119">
        <v>17.5</v>
      </c>
    </row>
    <row r="22" spans="1:6" ht="17.25" customHeight="1" thickBot="1">
      <c r="A22" s="121" t="s">
        <v>79</v>
      </c>
      <c r="B22" s="122">
        <v>44400</v>
      </c>
      <c r="C22" s="122">
        <v>39068</v>
      </c>
      <c r="D22" s="122">
        <v>49110</v>
      </c>
      <c r="E22" s="123">
        <v>1.6720161792464023</v>
      </c>
      <c r="F22" s="124">
        <v>12.5</v>
      </c>
    </row>
    <row r="24" ht="12.75">
      <c r="B24" s="48"/>
    </row>
    <row r="25" spans="2:6" ht="12.75">
      <c r="B25" s="48"/>
      <c r="C25" s="48"/>
      <c r="D25" s="48"/>
      <c r="E25" s="49"/>
      <c r="F25" s="48"/>
    </row>
    <row r="26" spans="2:5" ht="12.75">
      <c r="B26" s="48"/>
      <c r="E26" s="48"/>
    </row>
    <row r="27" spans="2:5" ht="12.75">
      <c r="B27" s="48"/>
      <c r="C27"/>
      <c r="D27"/>
      <c r="E27"/>
    </row>
    <row r="28" spans="3:5" ht="12.75">
      <c r="C28"/>
      <c r="D28"/>
      <c r="E28"/>
    </row>
    <row r="29" spans="3:5" ht="12.75">
      <c r="C29"/>
      <c r="D29"/>
      <c r="E29"/>
    </row>
    <row r="30" spans="3:5" ht="12.75">
      <c r="C30"/>
      <c r="D30"/>
      <c r="E30"/>
    </row>
    <row r="31" spans="3:5" ht="12.75">
      <c r="C31"/>
      <c r="D31"/>
      <c r="E31"/>
    </row>
    <row r="32" spans="3:5" ht="12.75">
      <c r="C32" s="52"/>
      <c r="D32" s="52"/>
      <c r="E32" s="13"/>
    </row>
    <row r="33" spans="3:5" ht="12.75">
      <c r="C33"/>
      <c r="D33"/>
      <c r="E33"/>
    </row>
    <row r="34" spans="3:5" ht="12.75">
      <c r="C34"/>
      <c r="D34"/>
      <c r="E34"/>
    </row>
    <row r="35" spans="3:5" ht="12.75">
      <c r="C35"/>
      <c r="D35"/>
      <c r="E35"/>
    </row>
    <row r="36" spans="3:5" ht="12.75">
      <c r="C36"/>
      <c r="D36"/>
      <c r="E36"/>
    </row>
    <row r="37" spans="3:5" ht="12.75">
      <c r="C37"/>
      <c r="D37"/>
      <c r="E37"/>
    </row>
    <row r="38" spans="3:5" ht="12.75">
      <c r="C38"/>
      <c r="D38"/>
      <c r="E38"/>
    </row>
    <row r="39" spans="3:5" ht="12.75">
      <c r="C39"/>
      <c r="D39"/>
      <c r="E39"/>
    </row>
    <row r="40" spans="3:5" ht="12.75">
      <c r="C40"/>
      <c r="D40"/>
      <c r="E40"/>
    </row>
    <row r="41" spans="3:5" ht="12.75">
      <c r="C41"/>
      <c r="D41"/>
      <c r="E41"/>
    </row>
    <row r="42" spans="3:5" ht="12.75">
      <c r="C42"/>
      <c r="D42"/>
      <c r="E42"/>
    </row>
    <row r="43" spans="3:5" ht="12.75">
      <c r="C43"/>
      <c r="D43"/>
      <c r="E43"/>
    </row>
    <row r="44" spans="3:5" ht="12.75">
      <c r="C44"/>
      <c r="D44"/>
      <c r="E44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 topLeftCell="A1"/>
  </sheetViews>
  <sheetFormatPr defaultColWidth="11.421875" defaultRowHeight="12.75"/>
  <cols>
    <col min="1" max="1" width="30.7109375" style="3" customWidth="1"/>
    <col min="2" max="2" width="17.8515625" style="3" customWidth="1"/>
    <col min="3" max="3" width="16.57421875" style="3" customWidth="1"/>
    <col min="4" max="16384" width="11.421875" style="3" customWidth="1"/>
  </cols>
  <sheetData>
    <row r="1" ht="12.75">
      <c r="A1" s="137" t="s">
        <v>275</v>
      </c>
    </row>
    <row r="3" spans="1:3" ht="74.25" customHeight="1" thickBot="1">
      <c r="A3" s="29"/>
      <c r="B3" s="30" t="s">
        <v>23</v>
      </c>
      <c r="C3" s="30" t="s">
        <v>215</v>
      </c>
    </row>
    <row r="4" spans="1:3" ht="13.5" thickBot="1">
      <c r="A4" s="26" t="s">
        <v>87</v>
      </c>
      <c r="B4" s="36">
        <v>450</v>
      </c>
      <c r="C4" s="63">
        <v>1300</v>
      </c>
    </row>
    <row r="5" spans="1:3" ht="13.5" thickBot="1">
      <c r="A5" s="27" t="s">
        <v>88</v>
      </c>
      <c r="B5" s="37">
        <v>5150</v>
      </c>
      <c r="C5" s="64">
        <v>6550</v>
      </c>
    </row>
    <row r="6" spans="1:3" ht="13.5" thickBot="1">
      <c r="A6" s="26" t="s">
        <v>1</v>
      </c>
      <c r="B6" s="36">
        <v>2450</v>
      </c>
      <c r="C6" s="63">
        <v>1900</v>
      </c>
    </row>
    <row r="7" spans="1:3" ht="13.5" thickBot="1">
      <c r="A7" s="27" t="s">
        <v>89</v>
      </c>
      <c r="B7" s="37">
        <v>450</v>
      </c>
      <c r="C7" s="64">
        <v>1650</v>
      </c>
    </row>
    <row r="8" spans="1:3" ht="13.5" thickBot="1">
      <c r="A8" s="26" t="s">
        <v>90</v>
      </c>
      <c r="B8" s="36">
        <v>11800</v>
      </c>
      <c r="C8" s="63">
        <v>6300</v>
      </c>
    </row>
    <row r="9" spans="1:3" ht="13.5" thickBot="1">
      <c r="A9" s="27" t="s">
        <v>91</v>
      </c>
      <c r="B9" s="37">
        <v>200</v>
      </c>
      <c r="C9" s="64">
        <v>4550</v>
      </c>
    </row>
    <row r="10" spans="1:3" ht="13.5" thickBot="1">
      <c r="A10" s="26" t="s">
        <v>92</v>
      </c>
      <c r="B10" s="36">
        <v>850</v>
      </c>
      <c r="C10" s="63">
        <v>2900</v>
      </c>
    </row>
    <row r="11" spans="1:3" ht="13.5" thickBot="1">
      <c r="A11" s="27" t="s">
        <v>93</v>
      </c>
      <c r="B11" s="37">
        <v>1700</v>
      </c>
      <c r="C11" s="64">
        <v>8500</v>
      </c>
    </row>
    <row r="12" spans="1:3" ht="13.5" thickBot="1">
      <c r="A12" s="26" t="s">
        <v>94</v>
      </c>
      <c r="B12" s="36">
        <v>2300</v>
      </c>
      <c r="C12" s="63">
        <v>10450</v>
      </c>
    </row>
    <row r="13" spans="1:3" ht="13.5" thickBot="1">
      <c r="A13" s="27" t="s">
        <v>28</v>
      </c>
      <c r="B13" s="37">
        <v>450</v>
      </c>
      <c r="C13" s="64">
        <v>2100</v>
      </c>
    </row>
    <row r="14" spans="1:3" ht="13.5" thickBot="1">
      <c r="A14" s="26" t="s">
        <v>95</v>
      </c>
      <c r="B14" s="36">
        <v>7900</v>
      </c>
      <c r="C14" s="63">
        <v>10100</v>
      </c>
    </row>
    <row r="15" spans="1:3" ht="13.5" thickBot="1">
      <c r="A15" s="27" t="s">
        <v>96</v>
      </c>
      <c r="B15" s="37">
        <v>4750</v>
      </c>
      <c r="C15" s="64">
        <v>10150</v>
      </c>
    </row>
    <row r="16" spans="1:3" ht="13.5" thickBot="1">
      <c r="A16" s="26" t="s">
        <v>97</v>
      </c>
      <c r="B16" s="36">
        <v>4100</v>
      </c>
      <c r="C16" s="63">
        <v>9050</v>
      </c>
    </row>
    <row r="17" spans="1:3" ht="13.5" thickBot="1">
      <c r="A17" s="27" t="s">
        <v>98</v>
      </c>
      <c r="B17" s="37">
        <v>1850</v>
      </c>
      <c r="C17" s="64">
        <v>9400</v>
      </c>
    </row>
    <row r="18" spans="1:3" ht="13.5" thickBot="1">
      <c r="A18" s="26" t="s">
        <v>100</v>
      </c>
      <c r="B18" s="36"/>
      <c r="C18" s="63">
        <v>5100</v>
      </c>
    </row>
    <row r="19" spans="1:3" ht="13.5" thickBot="1">
      <c r="A19" s="33" t="s">
        <v>2</v>
      </c>
      <c r="B19" s="38">
        <v>44300</v>
      </c>
      <c r="C19" s="65">
        <v>90000</v>
      </c>
    </row>
    <row r="20" ht="12.75">
      <c r="C20" s="48"/>
    </row>
    <row r="21" spans="2:3" ht="12.75">
      <c r="B21" s="48"/>
      <c r="C21" s="48"/>
    </row>
    <row r="22" ht="12.75">
      <c r="B22" s="48"/>
    </row>
    <row r="23" ht="12.75">
      <c r="B23" s="4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workbookViewId="0" topLeftCell="A1"/>
  </sheetViews>
  <sheetFormatPr defaultColWidth="11.421875" defaultRowHeight="12.75"/>
  <cols>
    <col min="1" max="1" width="8.28125" style="2" customWidth="1"/>
    <col min="2" max="2" width="10.57421875" style="2" customWidth="1"/>
    <col min="3" max="3" width="9.421875" style="2" customWidth="1"/>
    <col min="4" max="4" width="9.140625" style="2" customWidth="1"/>
    <col min="5" max="5" width="12.140625" style="2" customWidth="1"/>
    <col min="6" max="14" width="12.7109375" style="2" customWidth="1"/>
    <col min="15" max="15" width="13.00390625" style="2" customWidth="1"/>
    <col min="16" max="21" width="12.7109375" style="2" customWidth="1"/>
    <col min="22" max="16384" width="11.421875" style="2" customWidth="1"/>
  </cols>
  <sheetData>
    <row r="1" spans="1:5" ht="12.75">
      <c r="A1" s="137" t="s">
        <v>110</v>
      </c>
      <c r="B1" t="s">
        <v>75</v>
      </c>
      <c r="C1"/>
      <c r="D1"/>
      <c r="E1"/>
    </row>
    <row r="2" spans="1:5" ht="12.75">
      <c r="A2" s="3"/>
      <c r="B2" s="3"/>
      <c r="C2" s="3"/>
      <c r="D2" s="3"/>
      <c r="E2" s="3"/>
    </row>
    <row r="3" spans="1:5" ht="17.25" customHeight="1" thickBot="1">
      <c r="A3" s="29"/>
      <c r="B3" s="30" t="s">
        <v>4</v>
      </c>
      <c r="C3" s="30" t="s">
        <v>3</v>
      </c>
      <c r="D3" s="30" t="s">
        <v>80</v>
      </c>
      <c r="E3" s="31" t="s">
        <v>121</v>
      </c>
    </row>
    <row r="4" spans="1:5" ht="13.5" thickBot="1">
      <c r="A4" s="26">
        <v>2003</v>
      </c>
      <c r="B4" s="34">
        <v>13.40124722161306</v>
      </c>
      <c r="C4" s="34">
        <v>65.38923650291568</v>
      </c>
      <c r="D4" s="34">
        <v>21.209516275471255</v>
      </c>
      <c r="E4" s="43">
        <v>7.808269053858195</v>
      </c>
    </row>
    <row r="5" spans="1:5" ht="13.5" thickBot="1">
      <c r="A5" s="27">
        <v>2004</v>
      </c>
      <c r="B5" s="35">
        <v>11.854165242344582</v>
      </c>
      <c r="C5" s="35">
        <v>63.90098771818329</v>
      </c>
      <c r="D5" s="35">
        <v>24.24484703947215</v>
      </c>
      <c r="E5" s="44">
        <v>12.4</v>
      </c>
    </row>
    <row r="6" spans="1:5" ht="13.5" thickBot="1">
      <c r="A6" s="26">
        <v>2005</v>
      </c>
      <c r="B6" s="34">
        <v>10.16</v>
      </c>
      <c r="C6" s="34">
        <v>65.45</v>
      </c>
      <c r="D6" s="34">
        <v>24.39</v>
      </c>
      <c r="E6" s="43">
        <v>14.23</v>
      </c>
    </row>
    <row r="7" spans="1:5" ht="13.5" thickBot="1">
      <c r="A7" s="27">
        <v>2006</v>
      </c>
      <c r="B7" s="35">
        <v>8.014825939285709</v>
      </c>
      <c r="C7" s="35">
        <v>61.47303156596688</v>
      </c>
      <c r="D7" s="35">
        <v>30.512142494747422</v>
      </c>
      <c r="E7" s="44">
        <v>22.497316555461715</v>
      </c>
    </row>
    <row r="8" spans="1:5" ht="13.5" thickBot="1">
      <c r="A8" s="26">
        <v>2007</v>
      </c>
      <c r="B8" s="34">
        <v>7.1</v>
      </c>
      <c r="C8" s="34">
        <v>57.1</v>
      </c>
      <c r="D8" s="34">
        <v>35.9</v>
      </c>
      <c r="E8" s="43">
        <v>28.799999999999997</v>
      </c>
    </row>
    <row r="9" spans="1:5" ht="13.5" thickBot="1">
      <c r="A9" s="27">
        <v>2008</v>
      </c>
      <c r="B9" s="35">
        <v>7.413457812528862</v>
      </c>
      <c r="C9" s="35">
        <v>56.462541566893435</v>
      </c>
      <c r="D9" s="35">
        <v>36.124000620577704</v>
      </c>
      <c r="E9" s="44">
        <v>28.710542808048842</v>
      </c>
    </row>
    <row r="10" spans="1:21" ht="13.5" thickBot="1">
      <c r="A10" s="26">
        <v>2009</v>
      </c>
      <c r="B10" s="34">
        <v>13.043058719200198</v>
      </c>
      <c r="C10" s="34">
        <v>64.2435437228333</v>
      </c>
      <c r="D10" s="34">
        <v>22.713397557966502</v>
      </c>
      <c r="E10" s="43">
        <v>9.670338838766304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3.5" thickBot="1">
      <c r="A11" s="27">
        <v>2010</v>
      </c>
      <c r="B11" s="35">
        <v>12.191006042716204</v>
      </c>
      <c r="C11" s="35">
        <v>63.21715633508495</v>
      </c>
      <c r="D11" s="35">
        <v>24.591837622198838</v>
      </c>
      <c r="E11" s="44">
        <v>12.400831579482634</v>
      </c>
      <c r="F11" s="6"/>
      <c r="G11" s="6"/>
      <c r="H11" s="6"/>
      <c r="I11" s="6"/>
      <c r="J11" s="6"/>
      <c r="K11" s="6"/>
      <c r="L11" s="6"/>
      <c r="M11" s="6"/>
      <c r="N11" s="6"/>
      <c r="O11" s="4"/>
      <c r="P11" s="6"/>
      <c r="Q11" s="6"/>
      <c r="R11" s="6"/>
      <c r="S11" s="6"/>
      <c r="T11" s="6"/>
      <c r="U11" s="6"/>
    </row>
    <row r="12" spans="1:21" ht="13.5" thickBot="1">
      <c r="A12" s="26">
        <v>2011</v>
      </c>
      <c r="B12" s="34">
        <v>10.973286310933972</v>
      </c>
      <c r="C12" s="34">
        <v>61.956547228561526</v>
      </c>
      <c r="D12" s="34">
        <v>27.070166460504492</v>
      </c>
      <c r="E12" s="43">
        <v>16.09688014957052</v>
      </c>
      <c r="F12" s="6"/>
      <c r="G12" s="6"/>
      <c r="H12" s="6"/>
      <c r="I12" s="6"/>
      <c r="J12" s="6"/>
      <c r="K12" s="6"/>
      <c r="L12" s="6"/>
      <c r="M12" s="6"/>
      <c r="N12" s="6"/>
      <c r="O12" s="4"/>
      <c r="P12" s="6"/>
      <c r="Q12" s="6"/>
      <c r="R12" s="6"/>
      <c r="S12" s="6"/>
      <c r="T12" s="6"/>
      <c r="U12" s="6"/>
    </row>
    <row r="13" spans="1:5" ht="13.5" thickBot="1">
      <c r="A13" s="27">
        <v>2012</v>
      </c>
      <c r="B13" s="35">
        <v>10.546495067274359</v>
      </c>
      <c r="C13" s="35">
        <v>64.98659254562732</v>
      </c>
      <c r="D13" s="35">
        <v>24.466912387098326</v>
      </c>
      <c r="E13" s="44">
        <v>13.920417319823967</v>
      </c>
    </row>
    <row r="14" spans="1:5" ht="13.5" thickBot="1">
      <c r="A14" s="26">
        <v>2013</v>
      </c>
      <c r="B14" s="34">
        <v>10.702427949960686</v>
      </c>
      <c r="C14" s="34">
        <v>64.57153946733061</v>
      </c>
      <c r="D14" s="34">
        <v>24.72603258270868</v>
      </c>
      <c r="E14" s="43">
        <v>14.023604632747993</v>
      </c>
    </row>
    <row r="15" spans="1:5" ht="13.5" thickBot="1">
      <c r="A15" s="27">
        <v>2014</v>
      </c>
      <c r="B15" s="35">
        <v>11.148200102795128</v>
      </c>
      <c r="C15" s="35">
        <v>67.59922653162425</v>
      </c>
      <c r="D15" s="35">
        <v>21.25257336558063</v>
      </c>
      <c r="E15" s="44">
        <v>10.104373262785503</v>
      </c>
    </row>
    <row r="16" spans="1:5" ht="13.5" thickBot="1">
      <c r="A16" s="26">
        <v>2015</v>
      </c>
      <c r="B16" s="34">
        <v>11.499737239556437</v>
      </c>
      <c r="C16" s="34">
        <v>68.50098804714035</v>
      </c>
      <c r="D16" s="34">
        <v>19.99927471330321</v>
      </c>
      <c r="E16" s="43">
        <v>8.499537473746772</v>
      </c>
    </row>
    <row r="17" spans="1:5" ht="13.5" thickBot="1">
      <c r="A17" s="27">
        <v>2016</v>
      </c>
      <c r="B17" s="35">
        <v>11.611236509522499</v>
      </c>
      <c r="C17" s="35">
        <v>67.08073304361164</v>
      </c>
      <c r="D17" s="35">
        <v>21.308030446865867</v>
      </c>
      <c r="E17" s="44">
        <v>9.696793937343369</v>
      </c>
    </row>
    <row r="18" spans="1:5" ht="13.5" thickBot="1">
      <c r="A18" s="26">
        <v>2017</v>
      </c>
      <c r="B18" s="34">
        <v>10.085534831854389</v>
      </c>
      <c r="C18" s="34">
        <v>65.97897450136114</v>
      </c>
      <c r="D18" s="34">
        <v>23.93549066678448</v>
      </c>
      <c r="E18" s="43">
        <v>13.849955834930093</v>
      </c>
    </row>
    <row r="19" spans="1:5" ht="13.5" thickBot="1">
      <c r="A19" s="27">
        <v>2018</v>
      </c>
      <c r="B19" s="35">
        <v>10.3</v>
      </c>
      <c r="C19" s="35">
        <v>65.5</v>
      </c>
      <c r="D19" s="35">
        <v>24.2</v>
      </c>
      <c r="E19" s="44">
        <v>13.899999999999999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 topLeftCell="A1"/>
  </sheetViews>
  <sheetFormatPr defaultColWidth="11.421875" defaultRowHeight="12.75"/>
  <cols>
    <col min="1" max="1" width="45.57421875" style="2" customWidth="1"/>
    <col min="2" max="2" width="10.57421875" style="2" customWidth="1"/>
    <col min="3" max="3" width="9.421875" style="2" customWidth="1"/>
    <col min="4" max="4" width="9.140625" style="2" customWidth="1"/>
    <col min="5" max="5" width="13.140625" style="2" customWidth="1"/>
    <col min="6" max="6" width="10.28125" style="2" customWidth="1"/>
    <col min="7" max="7" width="13.00390625" style="2" customWidth="1"/>
    <col min="8" max="13" width="12.7109375" style="2" customWidth="1"/>
    <col min="14" max="16384" width="11.421875" style="2" customWidth="1"/>
  </cols>
  <sheetData>
    <row r="1" ht="12.75">
      <c r="A1" s="137" t="s">
        <v>113</v>
      </c>
    </row>
    <row r="2" spans="2:6" ht="12.75">
      <c r="B2" s="6"/>
      <c r="C2" s="6"/>
      <c r="D2" s="6"/>
      <c r="E2" s="6"/>
      <c r="F2"/>
    </row>
    <row r="3" spans="1:5" ht="17.25" customHeight="1" thickBot="1">
      <c r="A3" s="29"/>
      <c r="B3" s="30" t="s">
        <v>4</v>
      </c>
      <c r="C3" s="30" t="s">
        <v>3</v>
      </c>
      <c r="D3" s="30" t="s">
        <v>80</v>
      </c>
      <c r="E3" s="31" t="s">
        <v>121</v>
      </c>
    </row>
    <row r="4" spans="1:8" ht="13.5" thickBot="1">
      <c r="A4" s="26" t="s">
        <v>28</v>
      </c>
      <c r="B4" s="34">
        <v>7.1</v>
      </c>
      <c r="C4" s="34">
        <v>78.2</v>
      </c>
      <c r="D4" s="34">
        <v>14.7</v>
      </c>
      <c r="E4" s="43">
        <v>7.6</v>
      </c>
      <c r="F4" s="5"/>
      <c r="G4" s="5"/>
      <c r="H4" s="5"/>
    </row>
    <row r="5" spans="1:8" ht="13.5" thickBot="1">
      <c r="A5" s="27" t="s">
        <v>32</v>
      </c>
      <c r="B5" s="35">
        <v>10.2</v>
      </c>
      <c r="C5" s="35">
        <v>56.2</v>
      </c>
      <c r="D5" s="35">
        <v>33.6</v>
      </c>
      <c r="E5" s="44">
        <v>23.400000000000002</v>
      </c>
      <c r="F5" s="5"/>
      <c r="G5" s="5"/>
      <c r="H5" s="5"/>
    </row>
    <row r="6" spans="1:8" ht="13.5" thickBot="1">
      <c r="A6" s="26" t="s">
        <v>22</v>
      </c>
      <c r="B6" s="34">
        <v>9.6</v>
      </c>
      <c r="C6" s="34">
        <v>61</v>
      </c>
      <c r="D6" s="34">
        <v>29.4</v>
      </c>
      <c r="E6" s="43">
        <v>19.799999999999997</v>
      </c>
      <c r="F6" s="5"/>
      <c r="G6" s="5"/>
      <c r="H6" s="5"/>
    </row>
    <row r="7" spans="1:8" ht="13.5" thickBot="1">
      <c r="A7" s="27" t="s">
        <v>132</v>
      </c>
      <c r="B7" s="35">
        <v>14.6</v>
      </c>
      <c r="C7" s="35">
        <v>61.7</v>
      </c>
      <c r="D7" s="35">
        <v>23.7</v>
      </c>
      <c r="E7" s="44">
        <v>9.1</v>
      </c>
      <c r="F7" s="5"/>
      <c r="G7" s="5"/>
      <c r="H7" s="5"/>
    </row>
    <row r="8" spans="1:8" ht="13.5" thickBot="1">
      <c r="A8" s="26" t="s">
        <v>133</v>
      </c>
      <c r="B8" s="34">
        <v>9.2</v>
      </c>
      <c r="C8" s="34">
        <v>67.9</v>
      </c>
      <c r="D8" s="34">
        <v>22.8</v>
      </c>
      <c r="E8" s="43">
        <v>13.600000000000001</v>
      </c>
      <c r="F8" s="5"/>
      <c r="G8" s="5"/>
      <c r="H8" s="5"/>
    </row>
    <row r="9" spans="1:8" ht="13.5" thickBot="1">
      <c r="A9" s="27" t="s">
        <v>134</v>
      </c>
      <c r="B9" s="35">
        <v>7.8</v>
      </c>
      <c r="C9" s="35">
        <v>65.2</v>
      </c>
      <c r="D9" s="35">
        <v>27</v>
      </c>
      <c r="E9" s="44">
        <v>19.2</v>
      </c>
      <c r="F9" s="5"/>
      <c r="G9" s="5"/>
      <c r="H9" s="5"/>
    </row>
    <row r="10" spans="1:8" ht="13.5" thickBot="1">
      <c r="A10" s="26" t="s">
        <v>135</v>
      </c>
      <c r="B10" s="34">
        <v>19.3</v>
      </c>
      <c r="C10" s="34">
        <v>66.10000000000001</v>
      </c>
      <c r="D10" s="34">
        <v>14.7</v>
      </c>
      <c r="E10" s="43">
        <v>-4.600000000000001</v>
      </c>
      <c r="F10" s="5"/>
      <c r="G10" s="5"/>
      <c r="H10" s="5"/>
    </row>
    <row r="11" spans="1:8" ht="13.5" thickBot="1">
      <c r="A11" s="27" t="s">
        <v>136</v>
      </c>
      <c r="B11" s="35">
        <v>6</v>
      </c>
      <c r="C11" s="35">
        <v>60.199999999999996</v>
      </c>
      <c r="D11" s="35">
        <v>33.800000000000004</v>
      </c>
      <c r="E11" s="44">
        <v>27.800000000000004</v>
      </c>
      <c r="F11" s="5"/>
      <c r="G11" s="5"/>
      <c r="H11" s="5"/>
    </row>
    <row r="12" spans="1:8" ht="13.5" thickBot="1">
      <c r="A12" s="26" t="s">
        <v>137</v>
      </c>
      <c r="B12" s="34">
        <v>8.4</v>
      </c>
      <c r="C12" s="34">
        <v>66</v>
      </c>
      <c r="D12" s="34">
        <v>25.6</v>
      </c>
      <c r="E12" s="43">
        <v>17.200000000000003</v>
      </c>
      <c r="F12" s="5"/>
      <c r="G12" s="5"/>
      <c r="H12" s="5"/>
    </row>
    <row r="13" spans="1:8" ht="13.5" thickBot="1">
      <c r="A13" s="27" t="s">
        <v>138</v>
      </c>
      <c r="B13" s="35">
        <v>7.3999999999999995</v>
      </c>
      <c r="C13" s="35">
        <v>56.8</v>
      </c>
      <c r="D13" s="35">
        <v>35.8</v>
      </c>
      <c r="E13" s="44">
        <v>28.4</v>
      </c>
      <c r="F13" s="5"/>
      <c r="G13" s="5"/>
      <c r="H13" s="5"/>
    </row>
    <row r="14" spans="1:8" ht="13.5" thickBot="1">
      <c r="A14" s="26" t="s">
        <v>139</v>
      </c>
      <c r="B14" s="34">
        <v>7.5</v>
      </c>
      <c r="C14" s="34">
        <v>55.60000000000001</v>
      </c>
      <c r="D14" s="34">
        <v>36.9</v>
      </c>
      <c r="E14" s="43">
        <v>29.4</v>
      </c>
      <c r="F14" s="5"/>
      <c r="G14" s="5"/>
      <c r="H14" s="5"/>
    </row>
    <row r="15" spans="1:8" ht="13.5" thickBot="1">
      <c r="A15" s="27" t="s">
        <v>140</v>
      </c>
      <c r="B15" s="35">
        <v>8.5</v>
      </c>
      <c r="C15" s="35">
        <v>53.400000000000006</v>
      </c>
      <c r="D15" s="35">
        <v>38.1</v>
      </c>
      <c r="E15" s="44">
        <v>29.6</v>
      </c>
      <c r="F15" s="5"/>
      <c r="G15" s="5"/>
      <c r="H15" s="5"/>
    </row>
    <row r="16" spans="1:8" ht="13.5" thickBot="1">
      <c r="A16" s="26" t="s">
        <v>122</v>
      </c>
      <c r="B16" s="34">
        <v>10.100000000000001</v>
      </c>
      <c r="C16" s="34">
        <v>67.9</v>
      </c>
      <c r="D16" s="34">
        <v>22</v>
      </c>
      <c r="E16" s="43">
        <v>11.899999999999999</v>
      </c>
      <c r="F16" s="5"/>
      <c r="G16" s="5"/>
      <c r="H16" s="5"/>
    </row>
    <row r="17" spans="1:8" ht="13.5" thickBot="1">
      <c r="A17" s="27" t="s">
        <v>33</v>
      </c>
      <c r="B17" s="35">
        <v>8.799999999999999</v>
      </c>
      <c r="C17" s="35">
        <v>57.8</v>
      </c>
      <c r="D17" s="35">
        <v>33.4</v>
      </c>
      <c r="E17" s="44">
        <v>24.6</v>
      </c>
      <c r="F17" s="5"/>
      <c r="G17" s="5"/>
      <c r="H17" s="5"/>
    </row>
    <row r="18" spans="1:8" ht="13.5" thickBot="1">
      <c r="A18" s="26" t="s">
        <v>123</v>
      </c>
      <c r="B18" s="34">
        <v>8.799999999999999</v>
      </c>
      <c r="C18" s="34">
        <v>70.8</v>
      </c>
      <c r="D18" s="34">
        <v>20.3</v>
      </c>
      <c r="E18" s="43">
        <v>11.500000000000002</v>
      </c>
      <c r="F18" s="5"/>
      <c r="G18" s="5"/>
      <c r="H18" s="5"/>
    </row>
    <row r="19" spans="1:8" ht="13.5" thickBot="1">
      <c r="A19" s="27" t="s">
        <v>34</v>
      </c>
      <c r="B19" s="35">
        <v>12.9</v>
      </c>
      <c r="C19" s="35">
        <v>66.10000000000001</v>
      </c>
      <c r="D19" s="35">
        <v>21</v>
      </c>
      <c r="E19" s="44">
        <v>8.1</v>
      </c>
      <c r="F19" s="5"/>
      <c r="G19" s="5"/>
      <c r="H19" s="5"/>
    </row>
    <row r="20" spans="1:8" ht="13.5" thickBot="1">
      <c r="A20" s="26" t="s">
        <v>35</v>
      </c>
      <c r="B20" s="34">
        <v>8.4</v>
      </c>
      <c r="C20" s="34">
        <v>66</v>
      </c>
      <c r="D20" s="34">
        <v>25.6</v>
      </c>
      <c r="E20" s="43">
        <v>17.200000000000003</v>
      </c>
      <c r="F20" s="5"/>
      <c r="G20" s="5"/>
      <c r="H20" s="5"/>
    </row>
    <row r="21" spans="1:8" ht="13.5" thickBot="1">
      <c r="A21" s="27" t="s">
        <v>36</v>
      </c>
      <c r="B21" s="35">
        <v>6.800000000000001</v>
      </c>
      <c r="C21" s="35">
        <v>43.5</v>
      </c>
      <c r="D21" s="35">
        <v>49.7</v>
      </c>
      <c r="E21" s="44">
        <v>42.900000000000006</v>
      </c>
      <c r="F21" s="5"/>
      <c r="G21" s="5"/>
      <c r="H21" s="5"/>
    </row>
    <row r="22" spans="1:8" ht="13.5" thickBot="1">
      <c r="A22" s="26" t="s">
        <v>37</v>
      </c>
      <c r="B22" s="34">
        <v>12.9</v>
      </c>
      <c r="C22" s="34">
        <v>60.699999999999996</v>
      </c>
      <c r="D22" s="34">
        <v>26.5</v>
      </c>
      <c r="E22" s="43">
        <v>13.6</v>
      </c>
      <c r="F22" s="5"/>
      <c r="G22" s="5"/>
      <c r="H22" s="5"/>
    </row>
    <row r="23" spans="1:8" ht="16.5" customHeight="1" thickBot="1">
      <c r="A23" s="27" t="s">
        <v>38</v>
      </c>
      <c r="B23" s="35">
        <v>7.6</v>
      </c>
      <c r="C23" s="35">
        <v>59.5</v>
      </c>
      <c r="D23" s="35">
        <v>32.9</v>
      </c>
      <c r="E23" s="44">
        <v>25.299999999999997</v>
      </c>
      <c r="F23" s="5"/>
      <c r="G23" s="5"/>
      <c r="H23" s="5"/>
    </row>
    <row r="24" spans="1:8" ht="13.5" thickBot="1">
      <c r="A24" s="26" t="s">
        <v>0</v>
      </c>
      <c r="B24" s="34">
        <v>18.099999999999998</v>
      </c>
      <c r="C24" s="34">
        <v>64.8</v>
      </c>
      <c r="D24" s="34">
        <v>17.1</v>
      </c>
      <c r="E24" s="43">
        <v>-0.9999999999999964</v>
      </c>
      <c r="F24" s="5"/>
      <c r="G24" s="5"/>
      <c r="H24" s="5"/>
    </row>
    <row r="25" spans="1:8" ht="13.5" thickBot="1">
      <c r="A25" s="27" t="s">
        <v>1</v>
      </c>
      <c r="B25" s="35">
        <v>18.3</v>
      </c>
      <c r="C25" s="35">
        <v>60.9</v>
      </c>
      <c r="D25" s="35">
        <v>20.8</v>
      </c>
      <c r="E25" s="44">
        <v>2.5</v>
      </c>
      <c r="F25" s="5"/>
      <c r="G25" s="5"/>
      <c r="H25" s="5"/>
    </row>
    <row r="26" spans="1:8" ht="13.5" thickBot="1">
      <c r="A26" s="26" t="s">
        <v>39</v>
      </c>
      <c r="B26" s="34">
        <v>12</v>
      </c>
      <c r="C26" s="34">
        <v>68.4</v>
      </c>
      <c r="D26" s="34">
        <v>19.5</v>
      </c>
      <c r="E26" s="43">
        <v>7.5</v>
      </c>
      <c r="F26" s="5"/>
      <c r="G26" s="5"/>
      <c r="H26" s="5"/>
    </row>
    <row r="27" spans="1:8" ht="13.5" thickBot="1">
      <c r="A27" s="27" t="s">
        <v>124</v>
      </c>
      <c r="B27" s="35">
        <v>7.3999999999999995</v>
      </c>
      <c r="C27" s="35">
        <v>73.6</v>
      </c>
      <c r="D27" s="35">
        <v>19</v>
      </c>
      <c r="E27" s="44">
        <v>11.600000000000001</v>
      </c>
      <c r="F27" s="5"/>
      <c r="G27" s="5"/>
      <c r="H27" s="5"/>
    </row>
    <row r="28" spans="6:8" ht="12.75">
      <c r="F28" s="5"/>
      <c r="G28" s="5"/>
      <c r="H28" s="5"/>
    </row>
    <row r="29" spans="6:8" ht="12.75">
      <c r="F29" s="5"/>
      <c r="G29" s="5"/>
      <c r="H29" s="5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 topLeftCell="A1"/>
  </sheetViews>
  <sheetFormatPr defaultColWidth="11.421875" defaultRowHeight="12.75"/>
  <cols>
    <col min="1" max="1" width="19.140625" style="3" customWidth="1"/>
    <col min="2" max="2" width="11.8515625" style="3" bestFit="1" customWidth="1"/>
    <col min="3" max="16384" width="11.421875" style="3" customWidth="1"/>
  </cols>
  <sheetData>
    <row r="1" spans="1:4" ht="12.75">
      <c r="A1" s="96" t="s">
        <v>114</v>
      </c>
      <c r="B1" s="87"/>
      <c r="C1" s="87"/>
      <c r="D1" s="87"/>
    </row>
    <row r="2" spans="1:4" ht="14.25">
      <c r="A2" s="85"/>
      <c r="B2" s="87"/>
      <c r="C2" s="87"/>
      <c r="D2" s="87"/>
    </row>
    <row r="3" spans="1:17" ht="12.75">
      <c r="A3" s="134"/>
      <c r="B3" s="134">
        <v>2018</v>
      </c>
      <c r="C3" s="134">
        <v>2017</v>
      </c>
      <c r="D3" s="87"/>
      <c r="N3" s="52"/>
      <c r="O3" s="7"/>
      <c r="P3"/>
      <c r="Q3"/>
    </row>
    <row r="4" spans="1:15" ht="12.75">
      <c r="A4" s="134" t="s">
        <v>14</v>
      </c>
      <c r="B4" s="135">
        <v>20.1</v>
      </c>
      <c r="C4" s="135">
        <v>8.845936850724827</v>
      </c>
      <c r="D4" s="126"/>
      <c r="E4" s="7"/>
      <c r="M4" s="7"/>
      <c r="N4" s="52"/>
      <c r="O4" s="7"/>
    </row>
    <row r="5" spans="1:16" ht="12.75">
      <c r="A5" s="134" t="s">
        <v>12</v>
      </c>
      <c r="B5" s="135">
        <v>16.6</v>
      </c>
      <c r="C5" s="135">
        <v>9.357956884958282</v>
      </c>
      <c r="D5" s="126"/>
      <c r="E5" s="7"/>
      <c r="M5" s="7"/>
      <c r="O5"/>
      <c r="P5" s="7"/>
    </row>
    <row r="6" spans="1:16" ht="12.75">
      <c r="A6" s="134" t="s">
        <v>24</v>
      </c>
      <c r="B6" s="135">
        <v>16.299999999999997</v>
      </c>
      <c r="C6" s="135">
        <v>18.881926091667893</v>
      </c>
      <c r="D6" s="126"/>
      <c r="E6" s="7"/>
      <c r="M6" s="7"/>
      <c r="N6" s="52"/>
      <c r="O6" s="7"/>
      <c r="P6" s="7"/>
    </row>
    <row r="7" spans="1:16" ht="12.75">
      <c r="A7" s="134" t="s">
        <v>5</v>
      </c>
      <c r="B7" s="135">
        <v>16.1</v>
      </c>
      <c r="C7" s="135">
        <v>17.942942343103606</v>
      </c>
      <c r="D7" s="126"/>
      <c r="E7" s="7"/>
      <c r="M7" s="7"/>
      <c r="N7" s="52"/>
      <c r="O7" s="7"/>
      <c r="P7" s="7"/>
    </row>
    <row r="8" spans="1:16" ht="12.75">
      <c r="A8" s="134" t="s">
        <v>8</v>
      </c>
      <c r="B8" s="135">
        <v>15.799999999999999</v>
      </c>
      <c r="C8" s="135">
        <v>12.140157741191006</v>
      </c>
      <c r="D8" s="126"/>
      <c r="E8" s="7"/>
      <c r="M8" s="7"/>
      <c r="N8" s="52"/>
      <c r="O8" s="7"/>
      <c r="P8" s="7"/>
    </row>
    <row r="9" spans="1:16" ht="12.75">
      <c r="A9" s="134" t="s">
        <v>16</v>
      </c>
      <c r="B9" s="135">
        <v>14.8</v>
      </c>
      <c r="C9" s="135">
        <v>8.921854015181214</v>
      </c>
      <c r="D9" s="126"/>
      <c r="E9" s="7"/>
      <c r="M9" s="7"/>
      <c r="N9" s="52"/>
      <c r="O9" s="7"/>
      <c r="P9" s="7"/>
    </row>
    <row r="10" spans="1:16" ht="12.75">
      <c r="A10" s="134" t="s">
        <v>13</v>
      </c>
      <c r="B10" s="135">
        <v>14.7</v>
      </c>
      <c r="C10" s="135">
        <v>10.417559401806653</v>
      </c>
      <c r="D10" s="126"/>
      <c r="E10" s="7"/>
      <c r="M10" s="7"/>
      <c r="N10" s="52"/>
      <c r="O10" s="7"/>
      <c r="P10" s="7"/>
    </row>
    <row r="11" spans="1:16" ht="12.75">
      <c r="A11" s="134" t="s">
        <v>6</v>
      </c>
      <c r="B11" s="135">
        <v>14.5</v>
      </c>
      <c r="C11" s="135">
        <v>22.092523410613744</v>
      </c>
      <c r="D11" s="126"/>
      <c r="E11" s="7"/>
      <c r="M11" s="7"/>
      <c r="N11" s="52"/>
      <c r="O11" s="7"/>
      <c r="P11" s="7"/>
    </row>
    <row r="12" spans="1:16" ht="12.75">
      <c r="A12" s="134" t="s">
        <v>9</v>
      </c>
      <c r="B12" s="135">
        <v>13.799999999999999</v>
      </c>
      <c r="C12" s="135">
        <v>12.653986902666992</v>
      </c>
      <c r="D12" s="126"/>
      <c r="E12" s="7"/>
      <c r="M12" s="7"/>
      <c r="N12" s="52"/>
      <c r="O12" s="7"/>
      <c r="P12" s="7"/>
    </row>
    <row r="13" spans="1:16" ht="12.75">
      <c r="A13" s="134" t="s">
        <v>18</v>
      </c>
      <c r="B13" s="135">
        <v>13.799999999999997</v>
      </c>
      <c r="C13" s="135">
        <v>10.736324683452489</v>
      </c>
      <c r="D13" s="126"/>
      <c r="E13" s="7"/>
      <c r="M13" s="7"/>
      <c r="N13" s="52"/>
      <c r="O13" s="7"/>
      <c r="P13" s="7"/>
    </row>
    <row r="14" spans="1:16" ht="12.75">
      <c r="A14" s="134" t="s">
        <v>11</v>
      </c>
      <c r="B14" s="135">
        <v>13.7</v>
      </c>
      <c r="C14" s="135">
        <v>14.064435839438708</v>
      </c>
      <c r="D14" s="126"/>
      <c r="E14" s="7"/>
      <c r="M14" s="7"/>
      <c r="N14" s="52"/>
      <c r="O14" s="7"/>
      <c r="P14" s="7"/>
    </row>
    <row r="15" spans="1:16" ht="12.75">
      <c r="A15" s="134" t="s">
        <v>7</v>
      </c>
      <c r="B15" s="135">
        <v>13.600000000000001</v>
      </c>
      <c r="C15" s="135">
        <v>14.768797972590752</v>
      </c>
      <c r="D15" s="126"/>
      <c r="E15" s="7"/>
      <c r="M15" s="7"/>
      <c r="N15" s="52"/>
      <c r="O15" s="7"/>
      <c r="P15" s="7"/>
    </row>
    <row r="16" spans="1:16" ht="12.75">
      <c r="A16" s="134" t="s">
        <v>10</v>
      </c>
      <c r="B16" s="135">
        <v>13.099999999999998</v>
      </c>
      <c r="C16" s="135">
        <v>16.1012664170101</v>
      </c>
      <c r="D16" s="126"/>
      <c r="E16" s="7"/>
      <c r="M16" s="7"/>
      <c r="N16" s="52"/>
      <c r="O16" s="7"/>
      <c r="P16" s="7"/>
    </row>
    <row r="17" spans="1:16" ht="12.75">
      <c r="A17" s="134" t="s">
        <v>20</v>
      </c>
      <c r="B17" s="135">
        <v>12.500000000000002</v>
      </c>
      <c r="C17" s="135">
        <v>20.605296909393996</v>
      </c>
      <c r="D17" s="126"/>
      <c r="E17" s="7"/>
      <c r="M17" s="7"/>
      <c r="N17" s="52"/>
      <c r="O17" s="7"/>
      <c r="P17" s="7"/>
    </row>
    <row r="18" spans="1:16" ht="12.75">
      <c r="A18" s="134" t="s">
        <v>15</v>
      </c>
      <c r="B18" s="135">
        <v>11.100000000000001</v>
      </c>
      <c r="C18" s="135">
        <v>9.50271380253619</v>
      </c>
      <c r="D18" s="126"/>
      <c r="E18" s="7"/>
      <c r="M18" s="7"/>
      <c r="N18" s="52"/>
      <c r="O18" s="7"/>
      <c r="P18" s="7"/>
    </row>
    <row r="19" spans="1:16" ht="12.75">
      <c r="A19" s="134" t="s">
        <v>21</v>
      </c>
      <c r="B19" s="135">
        <v>10.6</v>
      </c>
      <c r="C19" s="135">
        <v>15.300952131974986</v>
      </c>
      <c r="D19" s="126"/>
      <c r="E19" s="7"/>
      <c r="M19" s="7"/>
      <c r="N19" s="52"/>
      <c r="O19" s="7"/>
      <c r="P19" s="7"/>
    </row>
    <row r="20" spans="1:16" ht="12.75">
      <c r="A20" s="134" t="s">
        <v>19</v>
      </c>
      <c r="B20" s="135">
        <v>8.700000000000001</v>
      </c>
      <c r="C20" s="135">
        <v>10.226863745077564</v>
      </c>
      <c r="D20" s="126"/>
      <c r="E20" s="7"/>
      <c r="M20" s="7"/>
      <c r="N20" s="52"/>
      <c r="O20" s="7"/>
      <c r="P20" s="7"/>
    </row>
    <row r="21" spans="1:16" ht="12.75">
      <c r="A21" s="134" t="s">
        <v>17</v>
      </c>
      <c r="B21" s="135">
        <v>2.799999999999997</v>
      </c>
      <c r="C21" s="135">
        <v>4.337708086725254</v>
      </c>
      <c r="D21" s="126"/>
      <c r="E21" s="7"/>
      <c r="M21" s="7"/>
      <c r="P21" s="7"/>
    </row>
    <row r="22" spans="1:16" ht="12.75">
      <c r="A22" s="134"/>
      <c r="B22" s="134"/>
      <c r="C22" s="134"/>
      <c r="D22" s="126"/>
      <c r="E22" s="7"/>
      <c r="M22" s="7"/>
      <c r="N22" s="52"/>
      <c r="O22" s="7"/>
      <c r="P22" s="7"/>
    </row>
    <row r="23" spans="1:16" ht="12.75">
      <c r="A23" s="134" t="s">
        <v>79</v>
      </c>
      <c r="B23" s="135">
        <v>13.899999999999999</v>
      </c>
      <c r="C23" s="135">
        <v>13.849955834930093</v>
      </c>
      <c r="D23" s="126"/>
      <c r="E23" s="7"/>
      <c r="M23" s="7"/>
      <c r="O23"/>
      <c r="P23"/>
    </row>
    <row r="24" spans="1:17" ht="12.75">
      <c r="A24" s="87"/>
      <c r="B24" s="87"/>
      <c r="C24" s="87"/>
      <c r="D24" s="87"/>
      <c r="N24" s="52"/>
      <c r="O24" s="7"/>
      <c r="P24" s="7"/>
      <c r="Q24"/>
    </row>
    <row r="25" spans="1:17" ht="12.75">
      <c r="A25" s="87"/>
      <c r="B25" s="7"/>
      <c r="D25" s="87"/>
      <c r="Q25"/>
    </row>
    <row r="26" spans="2:17" ht="12.75">
      <c r="B26" s="7"/>
      <c r="O26"/>
      <c r="P26"/>
      <c r="Q26"/>
    </row>
    <row r="27" spans="2:18" ht="12.75">
      <c r="B27" s="7"/>
      <c r="Q27" s="1"/>
      <c r="R27" s="1"/>
    </row>
    <row r="28" spans="2:18" ht="12.75">
      <c r="B28" s="7"/>
      <c r="Q28" s="1"/>
      <c r="R28" s="1"/>
    </row>
    <row r="29" spans="2:18" ht="12.75">
      <c r="B29" s="7"/>
      <c r="Q29" s="1"/>
      <c r="R29" s="1"/>
    </row>
    <row r="30" spans="2:18" ht="12.75">
      <c r="B30" s="7"/>
      <c r="O30"/>
      <c r="P30"/>
      <c r="Q30" s="1"/>
      <c r="R30" s="1"/>
    </row>
    <row r="31" spans="2:18" ht="12.75">
      <c r="B31" s="7"/>
      <c r="Q31" s="1"/>
      <c r="R31" s="1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workbookViewId="0" topLeftCell="A1"/>
  </sheetViews>
  <sheetFormatPr defaultColWidth="11.421875" defaultRowHeight="12.75"/>
  <cols>
    <col min="1" max="1" width="9.421875" style="2" customWidth="1"/>
    <col min="2" max="2" width="13.8515625" style="2" customWidth="1"/>
    <col min="3" max="3" width="15.00390625" style="2" customWidth="1"/>
    <col min="4" max="4" width="15.421875" style="2" customWidth="1"/>
    <col min="5" max="5" width="12.7109375" style="2" customWidth="1"/>
    <col min="6" max="6" width="12.140625" style="2" customWidth="1"/>
    <col min="7" max="11" width="12.7109375" style="2" customWidth="1"/>
    <col min="12" max="12" width="13.00390625" style="2" customWidth="1"/>
    <col min="13" max="18" width="12.7109375" style="2" customWidth="1"/>
    <col min="19" max="16384" width="11.421875" style="2" customWidth="1"/>
  </cols>
  <sheetData>
    <row r="1" spans="1:4" ht="12.75">
      <c r="A1" s="96" t="s">
        <v>115</v>
      </c>
      <c r="B1" s="86"/>
      <c r="C1" s="86"/>
      <c r="D1" s="86"/>
    </row>
    <row r="2" spans="1:4" ht="12.75">
      <c r="A2" s="86"/>
      <c r="B2" s="86"/>
      <c r="C2" s="86"/>
      <c r="D2" s="86"/>
    </row>
    <row r="3" spans="1:9" ht="63" customHeight="1">
      <c r="A3" s="97"/>
      <c r="B3" s="98" t="s">
        <v>107</v>
      </c>
      <c r="C3" s="98" t="s">
        <v>105</v>
      </c>
      <c r="D3" s="98" t="s">
        <v>106</v>
      </c>
      <c r="E3" s="9"/>
      <c r="F3" s="77"/>
      <c r="G3" s="78"/>
      <c r="H3" s="78"/>
      <c r="I3" s="78"/>
    </row>
    <row r="4" spans="1:11" ht="14.25" customHeight="1">
      <c r="A4" s="87">
        <v>2002</v>
      </c>
      <c r="B4" s="88">
        <v>16.51992690998551</v>
      </c>
      <c r="C4" s="89">
        <v>0.4</v>
      </c>
      <c r="D4" s="89">
        <v>0.3511852502194879</v>
      </c>
      <c r="E4" s="9"/>
      <c r="F4" s="73"/>
      <c r="G4" s="83"/>
      <c r="H4" s="83"/>
      <c r="I4" s="82"/>
      <c r="J4" s="82"/>
      <c r="K4" s="82"/>
    </row>
    <row r="5" spans="1:11" ht="12.75">
      <c r="A5" s="90">
        <v>2003</v>
      </c>
      <c r="B5" s="91">
        <v>7.808269053858195</v>
      </c>
      <c r="C5" s="92">
        <v>-1.2</v>
      </c>
      <c r="D5" s="93">
        <v>-0.7436570428696387</v>
      </c>
      <c r="E5" s="75"/>
      <c r="F5" s="73"/>
      <c r="G5" s="73"/>
      <c r="H5" s="73"/>
      <c r="I5" s="82"/>
      <c r="J5" s="82"/>
      <c r="K5" s="82"/>
    </row>
    <row r="6" spans="1:11" ht="12.75">
      <c r="A6" s="94">
        <v>2004</v>
      </c>
      <c r="B6" s="91">
        <v>12.4</v>
      </c>
      <c r="C6" s="92">
        <v>0.6</v>
      </c>
      <c r="D6" s="93">
        <v>0.30850594975759815</v>
      </c>
      <c r="E6" s="75"/>
      <c r="F6" s="73"/>
      <c r="G6" s="73"/>
      <c r="H6" s="73"/>
      <c r="I6" s="82"/>
      <c r="J6" s="82"/>
      <c r="K6" s="82"/>
    </row>
    <row r="7" spans="1:11" ht="12.75">
      <c r="A7" s="90">
        <v>2005</v>
      </c>
      <c r="B7" s="91">
        <v>14.23</v>
      </c>
      <c r="C7" s="92">
        <v>1.3</v>
      </c>
      <c r="D7" s="93">
        <v>0.5711775043936829</v>
      </c>
      <c r="E7" s="75"/>
      <c r="F7" s="84"/>
      <c r="G7" s="73"/>
      <c r="H7" s="73"/>
      <c r="I7" s="82"/>
      <c r="J7" s="82"/>
      <c r="K7" s="82"/>
    </row>
    <row r="8" spans="1:11" ht="12.75">
      <c r="A8" s="90">
        <v>2006</v>
      </c>
      <c r="B8" s="91">
        <v>22.497316555461715</v>
      </c>
      <c r="C8" s="92">
        <v>3.4</v>
      </c>
      <c r="D8" s="93">
        <v>3.1891655744866743</v>
      </c>
      <c r="E8" s="75"/>
      <c r="F8" s="73"/>
      <c r="G8" s="73"/>
      <c r="H8" s="73"/>
      <c r="I8" s="82"/>
      <c r="J8" s="82"/>
      <c r="K8" s="82"/>
    </row>
    <row r="9" spans="1:11" ht="12.75">
      <c r="A9" s="90">
        <v>2007</v>
      </c>
      <c r="B9" s="91">
        <v>28.799999999999997</v>
      </c>
      <c r="C9" s="92">
        <v>4.1</v>
      </c>
      <c r="D9" s="93">
        <v>3.429297205757842</v>
      </c>
      <c r="E9" s="75"/>
      <c r="F9" s="73"/>
      <c r="G9" s="73"/>
      <c r="H9" s="73"/>
      <c r="I9" s="82"/>
      <c r="J9" s="82"/>
      <c r="K9" s="82"/>
    </row>
    <row r="10" spans="1:11" ht="12.75">
      <c r="A10" s="90">
        <v>2008</v>
      </c>
      <c r="B10" s="91">
        <v>28.710542808048842</v>
      </c>
      <c r="C10" s="92">
        <v>3.2</v>
      </c>
      <c r="D10" s="93">
        <v>3.3155955792058878</v>
      </c>
      <c r="E10" s="75"/>
      <c r="F10" s="73"/>
      <c r="G10" s="73"/>
      <c r="H10" s="73"/>
      <c r="I10" s="82"/>
      <c r="J10" s="82"/>
      <c r="K10" s="82"/>
    </row>
    <row r="11" spans="1:11" ht="12.75">
      <c r="A11" s="90">
        <v>2009</v>
      </c>
      <c r="B11" s="91">
        <v>9.670338838766304</v>
      </c>
      <c r="C11" s="92">
        <v>-0.5</v>
      </c>
      <c r="D11" s="93">
        <v>-0.6339144215530903</v>
      </c>
      <c r="E11" s="75"/>
      <c r="F11" s="73"/>
      <c r="G11" s="73"/>
      <c r="H11" s="73"/>
      <c r="I11" s="82"/>
      <c r="J11" s="82"/>
      <c r="K11" s="82"/>
    </row>
    <row r="12" spans="1:11" ht="12.75">
      <c r="A12" s="90">
        <v>2010</v>
      </c>
      <c r="B12" s="91">
        <v>12.400831579482634</v>
      </c>
      <c r="C12" s="92">
        <v>-0.5</v>
      </c>
      <c r="D12" s="93">
        <v>0</v>
      </c>
      <c r="E12" s="75"/>
      <c r="F12" s="73"/>
      <c r="G12" s="73"/>
      <c r="H12" s="73"/>
      <c r="I12" s="82"/>
      <c r="J12" s="82"/>
      <c r="K12" s="82"/>
    </row>
    <row r="13" spans="1:11" ht="12.75">
      <c r="A13" s="95">
        <v>2011</v>
      </c>
      <c r="B13" s="91">
        <v>16.09688014957052</v>
      </c>
      <c r="C13" s="92">
        <v>1.5</v>
      </c>
      <c r="D13" s="93">
        <v>1.3955342902711323</v>
      </c>
      <c r="E13" s="75"/>
      <c r="F13" s="73"/>
      <c r="G13" s="73"/>
      <c r="H13" s="73"/>
      <c r="I13" s="82"/>
      <c r="J13" s="82"/>
      <c r="K13" s="82"/>
    </row>
    <row r="14" spans="1:11" s="15" customFormat="1" ht="12.75">
      <c r="A14" s="90">
        <v>2012</v>
      </c>
      <c r="B14" s="91">
        <v>13.920417319823967</v>
      </c>
      <c r="C14" s="92">
        <v>2.1</v>
      </c>
      <c r="D14" s="93">
        <v>1.8875344081793157</v>
      </c>
      <c r="E14" s="76"/>
      <c r="F14" s="73"/>
      <c r="G14" s="73"/>
      <c r="H14" s="73"/>
      <c r="I14" s="82"/>
      <c r="J14" s="82"/>
      <c r="K14" s="82"/>
    </row>
    <row r="15" spans="1:11" s="15" customFormat="1" ht="12.75">
      <c r="A15" s="95">
        <v>2013</v>
      </c>
      <c r="B15" s="91">
        <v>14.023604632747993</v>
      </c>
      <c r="C15" s="92">
        <v>1.1</v>
      </c>
      <c r="D15" s="93">
        <v>0.7333076032419915</v>
      </c>
      <c r="E15" s="76"/>
      <c r="F15" s="73"/>
      <c r="G15" s="73"/>
      <c r="H15" s="73"/>
      <c r="I15" s="82"/>
      <c r="J15" s="82"/>
      <c r="K15" s="82"/>
    </row>
    <row r="16" spans="1:11" ht="12.75">
      <c r="A16" s="95">
        <v>2014</v>
      </c>
      <c r="B16" s="91">
        <v>10.104373262785503</v>
      </c>
      <c r="C16" s="92">
        <v>1.1</v>
      </c>
      <c r="D16" s="93">
        <v>1.0344827586206897</v>
      </c>
      <c r="E16" s="76"/>
      <c r="F16" s="73"/>
      <c r="G16" s="73"/>
      <c r="H16" s="73"/>
      <c r="I16" s="82"/>
      <c r="J16" s="82"/>
      <c r="K16" s="82"/>
    </row>
    <row r="17" spans="1:11" ht="12.75">
      <c r="A17" s="95">
        <v>2015</v>
      </c>
      <c r="B17" s="91">
        <v>8.499537473746772</v>
      </c>
      <c r="C17" s="92">
        <v>0.6</v>
      </c>
      <c r="D17" s="99">
        <v>0.5309063329541145</v>
      </c>
      <c r="E17" s="79"/>
      <c r="F17" s="72"/>
      <c r="G17" s="74"/>
      <c r="H17" s="74"/>
      <c r="I17" s="74"/>
      <c r="K17" s="5"/>
    </row>
    <row r="18" spans="1:11" ht="12.75">
      <c r="A18" s="87">
        <v>2016</v>
      </c>
      <c r="B18" s="91">
        <v>9.696793937343369</v>
      </c>
      <c r="C18" s="100">
        <v>0.1</v>
      </c>
      <c r="D18" s="93">
        <v>-0.15</v>
      </c>
      <c r="E18" s="3"/>
      <c r="F18" s="3"/>
      <c r="G18" s="3"/>
      <c r="H18" s="3"/>
      <c r="I18" s="10"/>
      <c r="K18" s="5"/>
    </row>
    <row r="19" spans="1:4" ht="12.75">
      <c r="A19" s="105">
        <v>2017</v>
      </c>
      <c r="B19" s="91">
        <v>13.849955834930093</v>
      </c>
      <c r="C19" s="92">
        <v>1.1</v>
      </c>
      <c r="D19" s="93">
        <v>0.2</v>
      </c>
    </row>
    <row r="20" spans="1:4" ht="12.75">
      <c r="A20" s="105">
        <v>2018</v>
      </c>
      <c r="B20" s="91">
        <v>13.899999999999999</v>
      </c>
      <c r="C20" s="86"/>
      <c r="D20" s="86"/>
    </row>
    <row r="21" spans="1:4" ht="12.75">
      <c r="A21" s="86"/>
      <c r="B21" s="86"/>
      <c r="C21" s="86"/>
      <c r="D21" s="86"/>
    </row>
    <row r="22" spans="1:4" ht="12.75">
      <c r="A22" s="86"/>
      <c r="B22" s="86"/>
      <c r="C22" s="86"/>
      <c r="D22" s="86"/>
    </row>
    <row r="23" spans="1:4" ht="12.75">
      <c r="A23" s="86"/>
      <c r="B23" s="93"/>
      <c r="C23" s="86"/>
      <c r="D23" s="86"/>
    </row>
    <row r="24" spans="1:4" ht="12.75">
      <c r="A24" s="86"/>
      <c r="B24" s="86"/>
      <c r="C24" s="86"/>
      <c r="D24" s="86"/>
    </row>
    <row r="29" ht="12.75">
      <c r="E29" s="14"/>
    </row>
    <row r="30" ht="12.75">
      <c r="E30" s="14"/>
    </row>
    <row r="31" spans="3:18" ht="12.75">
      <c r="C31" s="6"/>
      <c r="D31" s="6"/>
      <c r="E31" s="12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3:18" ht="12.75">
      <c r="C32" s="6"/>
      <c r="D32" s="6"/>
      <c r="E32" s="12"/>
      <c r="F32" s="6"/>
      <c r="G32" s="6"/>
      <c r="H32" s="6"/>
      <c r="I32" s="6"/>
      <c r="J32" s="6"/>
      <c r="K32" s="6"/>
      <c r="L32" s="4"/>
      <c r="M32" s="6"/>
      <c r="N32" s="6"/>
      <c r="O32" s="6"/>
      <c r="P32" s="6"/>
      <c r="Q32" s="6"/>
      <c r="R32" s="6"/>
    </row>
    <row r="33" spans="3:18" ht="12.75">
      <c r="C33" s="6"/>
      <c r="D33" s="6"/>
      <c r="E33" s="12"/>
      <c r="F33" s="6"/>
      <c r="G33" s="6"/>
      <c r="H33" s="6"/>
      <c r="I33" s="6"/>
      <c r="J33" s="6"/>
      <c r="K33" s="6"/>
      <c r="L33" s="4"/>
      <c r="M33" s="6"/>
      <c r="N33" s="6"/>
      <c r="O33" s="6"/>
      <c r="P33" s="6"/>
      <c r="Q33" s="6"/>
      <c r="R33" s="6"/>
    </row>
    <row r="34" ht="12.75">
      <c r="E34" s="14"/>
    </row>
    <row r="35" ht="12.75">
      <c r="E35" s="14"/>
    </row>
    <row r="36" spans="2:5" ht="12.75">
      <c r="B36" s="6"/>
      <c r="E36" s="14"/>
    </row>
    <row r="37" spans="2:5" ht="12.75">
      <c r="B37" s="6"/>
      <c r="E37" s="14"/>
    </row>
    <row r="38" spans="2:5" ht="12.75">
      <c r="B38" s="6"/>
      <c r="E38" s="14"/>
    </row>
    <row r="39" spans="2:5" ht="12.75">
      <c r="B39" s="101"/>
      <c r="C39" s="101"/>
      <c r="D39" s="102"/>
      <c r="E39" s="14"/>
    </row>
    <row r="40" ht="12.75">
      <c r="E40" s="14"/>
    </row>
    <row r="41" ht="12.75">
      <c r="E41" s="14"/>
    </row>
    <row r="42" ht="12.75">
      <c r="E42" s="14"/>
    </row>
    <row r="43" ht="12.75">
      <c r="E43" s="14"/>
    </row>
    <row r="44" ht="12.75">
      <c r="E44" s="14"/>
    </row>
    <row r="45" ht="12.75">
      <c r="E45" s="1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 topLeftCell="A1"/>
  </sheetViews>
  <sheetFormatPr defaultColWidth="11.421875" defaultRowHeight="12.75"/>
  <cols>
    <col min="1" max="1" width="54.57421875" style="2" bestFit="1" customWidth="1"/>
    <col min="2" max="8" width="6.7109375" style="2" customWidth="1"/>
    <col min="9" max="9" width="29.421875" style="2" customWidth="1"/>
    <col min="10" max="10" width="13.8515625" style="2" customWidth="1"/>
    <col min="11" max="15" width="6.7109375" style="2" customWidth="1"/>
    <col min="16" max="16384" width="11.421875" style="2" customWidth="1"/>
  </cols>
  <sheetData>
    <row r="1" spans="1:11" ht="12.75">
      <c r="A1" s="96" t="s">
        <v>116</v>
      </c>
      <c r="B1" s="86"/>
      <c r="C1" s="86"/>
      <c r="D1" s="86"/>
      <c r="E1"/>
      <c r="F1"/>
      <c r="G1"/>
      <c r="H1"/>
      <c r="I1"/>
      <c r="J1"/>
      <c r="K1"/>
    </row>
    <row r="2" spans="1:11" ht="14.25">
      <c r="A2" s="85"/>
      <c r="B2" s="86"/>
      <c r="C2" s="86"/>
      <c r="D2" s="86"/>
      <c r="E2"/>
      <c r="F2"/>
      <c r="G2"/>
      <c r="H2"/>
      <c r="I2"/>
      <c r="J2"/>
      <c r="K2"/>
    </row>
    <row r="3" spans="1:10" ht="12.75">
      <c r="A3"/>
      <c r="B3">
        <v>2018</v>
      </c>
      <c r="C3">
        <v>2017</v>
      </c>
      <c r="D3" s="86"/>
      <c r="J3" s="5"/>
    </row>
    <row r="4" spans="1:11" ht="12.75">
      <c r="A4" t="s">
        <v>36</v>
      </c>
      <c r="B4" s="1">
        <v>42.900000000000006</v>
      </c>
      <c r="C4" s="1">
        <v>33.24183859187973</v>
      </c>
      <c r="D4" s="91"/>
      <c r="J4" s="5"/>
      <c r="K4" s="5"/>
    </row>
    <row r="5" spans="1:11" ht="12.75">
      <c r="A5" t="s">
        <v>38</v>
      </c>
      <c r="B5" s="1">
        <v>25.299999999999997</v>
      </c>
      <c r="C5" s="1">
        <v>22.429989691027657</v>
      </c>
      <c r="D5" s="91"/>
      <c r="J5" s="80"/>
      <c r="K5" s="5"/>
    </row>
    <row r="6" spans="1:11" ht="12.75">
      <c r="A6" t="s">
        <v>33</v>
      </c>
      <c r="B6" s="1">
        <v>24.6</v>
      </c>
      <c r="C6" s="1">
        <v>27.298548232361586</v>
      </c>
      <c r="D6" s="91"/>
      <c r="I6" s="52"/>
      <c r="J6" s="5"/>
      <c r="K6" s="5"/>
    </row>
    <row r="7" spans="1:11" ht="12.75">
      <c r="A7" t="s">
        <v>32</v>
      </c>
      <c r="B7" s="1">
        <v>23.400000000000002</v>
      </c>
      <c r="C7" s="1">
        <v>8.618914595757904</v>
      </c>
      <c r="D7" s="91"/>
      <c r="I7" s="52"/>
      <c r="K7" s="5"/>
    </row>
    <row r="8" spans="1:11" ht="12.75">
      <c r="A8" t="s">
        <v>22</v>
      </c>
      <c r="B8" s="1">
        <v>19.799999999999997</v>
      </c>
      <c r="C8" s="1">
        <v>14.880026649289821</v>
      </c>
      <c r="D8" s="91"/>
      <c r="I8" s="52"/>
      <c r="J8" s="5"/>
      <c r="K8" s="5"/>
    </row>
    <row r="9" spans="1:11" ht="12.75">
      <c r="A9" t="s">
        <v>35</v>
      </c>
      <c r="B9" s="1">
        <v>17.200000000000003</v>
      </c>
      <c r="C9" s="1">
        <v>18.961245373100432</v>
      </c>
      <c r="D9" s="91"/>
      <c r="I9" s="52"/>
      <c r="J9" s="80"/>
      <c r="K9" s="5"/>
    </row>
    <row r="10" spans="1:11" ht="12.75">
      <c r="A10" t="s">
        <v>2</v>
      </c>
      <c r="B10" s="1">
        <v>13.899999999999999</v>
      </c>
      <c r="C10" s="1">
        <v>13.849955834930093</v>
      </c>
      <c r="D10" s="91"/>
      <c r="I10" s="52"/>
      <c r="J10" s="5"/>
      <c r="K10" s="5"/>
    </row>
    <row r="11" spans="1:11" ht="12.75">
      <c r="A11" t="s">
        <v>37</v>
      </c>
      <c r="B11" s="1">
        <v>13.6</v>
      </c>
      <c r="C11" s="1">
        <v>7.090148263740222</v>
      </c>
      <c r="D11" s="91"/>
      <c r="I11" s="52"/>
      <c r="J11" s="5"/>
      <c r="K11" s="5"/>
    </row>
    <row r="12" spans="1:11" ht="12.75">
      <c r="A12" t="s">
        <v>122</v>
      </c>
      <c r="B12" s="1">
        <v>11.899999999999999</v>
      </c>
      <c r="C12" s="1">
        <v>5.992144411778023</v>
      </c>
      <c r="D12" s="91"/>
      <c r="I12" s="52"/>
      <c r="J12" s="80"/>
      <c r="K12" s="5"/>
    </row>
    <row r="13" spans="1:11" ht="12.75">
      <c r="A13" t="s">
        <v>124</v>
      </c>
      <c r="B13" s="1">
        <v>11.600000000000001</v>
      </c>
      <c r="C13" s="1">
        <v>9.424343399458463</v>
      </c>
      <c r="D13" s="91"/>
      <c r="I13" s="52"/>
      <c r="J13" s="5"/>
      <c r="K13" s="5"/>
    </row>
    <row r="14" spans="1:11" ht="12.75">
      <c r="A14" t="s">
        <v>123</v>
      </c>
      <c r="B14" s="1">
        <v>11.500000000000002</v>
      </c>
      <c r="C14" s="1">
        <v>12.182748747345858</v>
      </c>
      <c r="D14" s="91"/>
      <c r="I14" s="52"/>
      <c r="J14" s="80"/>
      <c r="K14" s="5"/>
    </row>
    <row r="15" spans="1:11" ht="12.75">
      <c r="A15" t="s">
        <v>34</v>
      </c>
      <c r="B15" s="1">
        <v>8.1</v>
      </c>
      <c r="C15" s="1">
        <v>3.619275297743778</v>
      </c>
      <c r="D15" s="91"/>
      <c r="I15" s="52"/>
      <c r="J15" s="5"/>
      <c r="K15" s="5"/>
    </row>
    <row r="16" spans="1:11" ht="12.75">
      <c r="A16" t="s">
        <v>28</v>
      </c>
      <c r="B16" s="1">
        <v>7.6</v>
      </c>
      <c r="C16" s="1">
        <v>7.754077739881575</v>
      </c>
      <c r="D16" s="91"/>
      <c r="I16" s="52"/>
      <c r="J16" s="5"/>
      <c r="K16" s="5"/>
    </row>
    <row r="17" spans="1:11" ht="12.75">
      <c r="A17" t="s">
        <v>39</v>
      </c>
      <c r="B17" s="1">
        <v>7.5</v>
      </c>
      <c r="C17" s="1">
        <v>6.74311314264404</v>
      </c>
      <c r="D17" s="91"/>
      <c r="I17" s="52"/>
      <c r="J17" s="80"/>
      <c r="K17" s="5"/>
    </row>
    <row r="18" spans="1:11" ht="12.75">
      <c r="A18" t="s">
        <v>1</v>
      </c>
      <c r="B18" s="1">
        <v>2.5</v>
      </c>
      <c r="C18" s="1">
        <v>-1.5208579617527427</v>
      </c>
      <c r="D18" s="91"/>
      <c r="I18" s="52"/>
      <c r="J18" s="80"/>
      <c r="K18" s="5"/>
    </row>
    <row r="19" spans="1:11" ht="12.75">
      <c r="A19" t="s">
        <v>0</v>
      </c>
      <c r="B19" s="1">
        <v>-0.9999999999999964</v>
      </c>
      <c r="C19" s="1">
        <v>0.1448818777356209</v>
      </c>
      <c r="D19" s="86"/>
      <c r="I19" s="52"/>
      <c r="J19" s="5"/>
      <c r="K19" s="5"/>
    </row>
    <row r="20" spans="1:11" ht="12.75">
      <c r="A20"/>
      <c r="B20"/>
      <c r="C20"/>
      <c r="D20" s="91"/>
      <c r="I20" s="52"/>
      <c r="J20" s="5"/>
      <c r="K20" s="5"/>
    </row>
    <row r="21" spans="1:12" ht="12.75">
      <c r="A21" s="86"/>
      <c r="B21" s="86"/>
      <c r="C21" s="86"/>
      <c r="D21" s="86"/>
      <c r="I21" s="52"/>
      <c r="L21" s="5"/>
    </row>
    <row r="22" spans="1:9" ht="12.75">
      <c r="A22" s="86"/>
      <c r="B22" s="86"/>
      <c r="C22" s="86"/>
      <c r="D22" s="86"/>
      <c r="I22" s="52"/>
    </row>
    <row r="23" spans="1:9" ht="12.75">
      <c r="A23" s="86"/>
      <c r="B23" s="86"/>
      <c r="C23" s="86"/>
      <c r="D23" s="86"/>
      <c r="I23" s="52"/>
    </row>
    <row r="24" spans="1:9" ht="12.75">
      <c r="A24" s="86"/>
      <c r="B24" s="86"/>
      <c r="C24" s="91"/>
      <c r="D24" s="86"/>
      <c r="I24" s="52"/>
    </row>
    <row r="25" spans="1:9" ht="12.75">
      <c r="A25" s="86"/>
      <c r="B25" s="86"/>
      <c r="C25" s="91"/>
      <c r="D25" s="86"/>
      <c r="I25" s="52"/>
    </row>
    <row r="26" spans="1:9" ht="12.75">
      <c r="A26" s="86"/>
      <c r="B26" s="86"/>
      <c r="C26" s="91"/>
      <c r="D26" s="86"/>
      <c r="I26" s="52"/>
    </row>
    <row r="27" spans="1:9" ht="12.75">
      <c r="A27" s="86"/>
      <c r="B27" s="86"/>
      <c r="C27" s="91"/>
      <c r="D27" s="86"/>
      <c r="I27" s="52"/>
    </row>
    <row r="28" spans="3:9" ht="12.75">
      <c r="C28" s="91"/>
      <c r="I28" s="52"/>
    </row>
    <row r="29" spans="3:9" ht="12.75">
      <c r="C29" s="91"/>
      <c r="I29" s="52"/>
    </row>
    <row r="30" ht="12.75">
      <c r="C30" s="91"/>
    </row>
    <row r="31" ht="12.75">
      <c r="C31" s="91"/>
    </row>
    <row r="32" ht="12.75">
      <c r="C32" s="91"/>
    </row>
    <row r="33" ht="12.75">
      <c r="C33" s="91"/>
    </row>
    <row r="34" ht="12.75">
      <c r="C34" s="91"/>
    </row>
    <row r="35" ht="12.75">
      <c r="C35" s="91"/>
    </row>
    <row r="36" ht="12.75">
      <c r="C36" s="91"/>
    </row>
    <row r="37" ht="12.75">
      <c r="C37" s="91"/>
    </row>
    <row r="38" ht="12.75">
      <c r="C38" s="91"/>
    </row>
    <row r="39" ht="12.75">
      <c r="C39" s="86"/>
    </row>
    <row r="40" ht="12.75">
      <c r="C40" s="9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Håkon Hagtvet</dc:creator>
  <cp:keywords/>
  <dc:description/>
  <cp:lastModifiedBy>Kalstø, Åshild Male</cp:lastModifiedBy>
  <cp:lastPrinted>2013-04-12T09:30:32Z</cp:lastPrinted>
  <dcterms:created xsi:type="dcterms:W3CDTF">2001-05-31T07:23:31Z</dcterms:created>
  <dcterms:modified xsi:type="dcterms:W3CDTF">2018-05-04T12:06:25Z</dcterms:modified>
  <cp:category/>
  <cp:version/>
  <cp:contentType/>
  <cp:contentStatus/>
</cp:coreProperties>
</file>