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vno.sharepoint.com/sites/Publisering-Pressemeldinger-StatistikkNAVArbeids-ogvelferdsd/Delte dokumenter/General/Arbeidsledighet/Arbeidsmarkedet nå - notat/2026/01 Januar/"/>
    </mc:Choice>
  </mc:AlternateContent>
  <xr:revisionPtr revIDLastSave="91" documentId="11_23A4830484B52A6B6FEA04D2C2EB07A6F514CD87" xr6:coauthVersionLast="47" xr6:coauthVersionMax="47" xr10:uidLastSave="{D04A5950-47E2-46C9-973C-0D44807F2F13}"/>
  <bookViews>
    <workbookView xWindow="-108" yWindow="-108" windowWidth="23256" windowHeight="13896" tabRatio="867" activeTab="9" xr2:uid="{00000000-000D-0000-FFFF-FFFF00000000}"/>
  </bookViews>
  <sheets>
    <sheet name="Figur 1" sheetId="63" r:id="rId1"/>
    <sheet name="Figur 2" sheetId="41" r:id="rId2"/>
    <sheet name="Figur 3" sheetId="40" r:id="rId3"/>
    <sheet name="Figur 4" sheetId="19" r:id="rId4"/>
    <sheet name="Figur 5" sheetId="24" r:id="rId5"/>
    <sheet name="Figur 6" sheetId="47" r:id="rId6"/>
    <sheet name="Figur 7" sheetId="67" r:id="rId7"/>
    <sheet name="Figur 8" sheetId="21" r:id="rId8"/>
    <sheet name="Figur 9" sheetId="58" r:id="rId9"/>
    <sheet name="Figur 10" sheetId="69" r:id="rId10"/>
  </sheets>
  <definedNames>
    <definedName name="_1_" localSheetId="9">#REF!</definedName>
    <definedName name="_1_" localSheetId="1">#REF!</definedName>
    <definedName name="_1_" localSheetId="2">#REF!</definedName>
    <definedName name="_1_">#REF!</definedName>
    <definedName name="_2_" localSheetId="9">#REF!</definedName>
    <definedName name="_2_" localSheetId="2">#REF!</definedName>
    <definedName name="_2_">#REF!</definedName>
    <definedName name="_xlnm._FilterDatabase" localSheetId="1" hidden="1">'Figur 2'!$A$3:$C$19</definedName>
    <definedName name="_xlnm._FilterDatabase" localSheetId="2" hidden="1">'Figur 3'!$A$3:$C$16</definedName>
    <definedName name="_xlnm._FilterDatabase" localSheetId="3" hidden="1">'Figur 4'!$A$3:$C$18</definedName>
    <definedName name="_xlnm._FilterDatabase" localSheetId="4" hidden="1">'Figur 5'!$A$2:$C$2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24" l="1"/>
  <c r="B23" i="24"/>
</calcChain>
</file>

<file path=xl/sharedStrings.xml><?xml version="1.0" encoding="utf-8"?>
<sst xmlns="http://schemas.openxmlformats.org/spreadsheetml/2006/main" count="109" uniqueCount="84">
  <si>
    <t>Ledere</t>
  </si>
  <si>
    <t>Undervisning</t>
  </si>
  <si>
    <t>Akademiske yrker</t>
  </si>
  <si>
    <t>Kontorarbeid</t>
  </si>
  <si>
    <t>Bygg og anlegg</t>
  </si>
  <si>
    <t>Industriarbeid</t>
  </si>
  <si>
    <t>Oslo</t>
  </si>
  <si>
    <t>Rogaland</t>
  </si>
  <si>
    <t>I alt</t>
  </si>
  <si>
    <t>Helt ledige</t>
  </si>
  <si>
    <t>Møre og Romsdal</t>
  </si>
  <si>
    <t>Syria</t>
  </si>
  <si>
    <t>Romania</t>
  </si>
  <si>
    <t>Afghanistan</t>
  </si>
  <si>
    <t>Latvia</t>
  </si>
  <si>
    <t>Sverige</t>
  </si>
  <si>
    <t>Eritrea</t>
  </si>
  <si>
    <t>Russland</t>
  </si>
  <si>
    <t>Irak</t>
  </si>
  <si>
    <t>Litauen</t>
  </si>
  <si>
    <t>Polen</t>
  </si>
  <si>
    <t>Filippinene</t>
  </si>
  <si>
    <t>Iran</t>
  </si>
  <si>
    <t>Somalia</t>
  </si>
  <si>
    <t>Thailand</t>
  </si>
  <si>
    <t>Pakistan</t>
  </si>
  <si>
    <t>Tyrkia</t>
  </si>
  <si>
    <t>20-24 år</t>
  </si>
  <si>
    <t>25-29 år</t>
  </si>
  <si>
    <t>30-39 år</t>
  </si>
  <si>
    <t>40-49 år</t>
  </si>
  <si>
    <t>50-59 år</t>
  </si>
  <si>
    <t>60 år og over</t>
  </si>
  <si>
    <t>Vestland</t>
  </si>
  <si>
    <t>Agder</t>
  </si>
  <si>
    <t>Innlandet</t>
  </si>
  <si>
    <t>Delvis ledige</t>
  </si>
  <si>
    <t xml:space="preserve">Delvis ledige </t>
  </si>
  <si>
    <t>19 år og under</t>
  </si>
  <si>
    <t>Permitterte</t>
  </si>
  <si>
    <t>India</t>
  </si>
  <si>
    <t>Grunnskolenivå</t>
  </si>
  <si>
    <t>Videregående skolenivå</t>
  </si>
  <si>
    <t>Universitets- og høgskolenivå, kort inntil 4 år</t>
  </si>
  <si>
    <t>Universitets- og høgskolenivå, lang over 4 år</t>
  </si>
  <si>
    <t>Nordland</t>
  </si>
  <si>
    <t>Trøndelag</t>
  </si>
  <si>
    <t>Ukraina</t>
  </si>
  <si>
    <t>13-51 uker</t>
  </si>
  <si>
    <t>Mer enn 1 år</t>
  </si>
  <si>
    <t>Under 13 uker</t>
  </si>
  <si>
    <t>Tyskland</t>
  </si>
  <si>
    <t>Serviceyrker og 
annet arbeid</t>
  </si>
  <si>
    <t>Akershus</t>
  </si>
  <si>
    <t>Buskerud</t>
  </si>
  <si>
    <t>Østfold</t>
  </si>
  <si>
    <t>Telemark</t>
  </si>
  <si>
    <t>Vestfold</t>
  </si>
  <si>
    <t>Finnmark</t>
  </si>
  <si>
    <t>Troms</t>
  </si>
  <si>
    <t>Meglere og 
konsulenter</t>
  </si>
  <si>
    <t>Bulgaria</t>
  </si>
  <si>
    <t>Butikk- og 
salgsarbeid</t>
  </si>
  <si>
    <t>Barne- og 
ungdomsarbeid</t>
  </si>
  <si>
    <t>Tilgang ledige stillinger per virkedag, sesongjusert</t>
  </si>
  <si>
    <t>Sum:</t>
  </si>
  <si>
    <t>Ingeniør- og 
ikt-fag</t>
  </si>
  <si>
    <t>Ingeniør- og ikt-fag</t>
  </si>
  <si>
    <t>Meglere og konsulenter</t>
  </si>
  <si>
    <t>Reiseliv og transport</t>
  </si>
  <si>
    <t>Helse, pleie og 
omsorg</t>
  </si>
  <si>
    <r>
      <t xml:space="preserve">Figur 10. </t>
    </r>
    <r>
      <rPr>
        <sz val="11"/>
        <color theme="1"/>
        <rFont val="Calibri"/>
        <family val="2"/>
        <scheme val="minor"/>
      </rPr>
      <t>Tilgang ledige stillinger per virkedag. Januar 2022 – januar 2026. Sesongjustert</t>
    </r>
  </si>
  <si>
    <t>Helt ledige og tiltaksdeltakere</t>
  </si>
  <si>
    <r>
      <t xml:space="preserve">Figur 1. </t>
    </r>
    <r>
      <rPr>
        <sz val="11"/>
        <color theme="1"/>
        <rFont val="Calibri"/>
        <family val="2"/>
        <scheme val="minor"/>
      </rPr>
      <t>Antall personer registrert som helt og delvis arbeidsledige. Sesong- og bruddjusterte tall. Januar 2022 – januar 2026</t>
    </r>
  </si>
  <si>
    <r>
      <t xml:space="preserve">Figur 2. </t>
    </r>
    <r>
      <rPr>
        <sz val="11"/>
        <color theme="1"/>
        <rFont val="Calibri"/>
        <family val="2"/>
        <scheme val="minor"/>
      </rPr>
      <t>Andel av arbeidsstyrken registrert som helt og delvis arbeidsledige hos Nav. Etter fylke. Januar 2026</t>
    </r>
  </si>
  <si>
    <r>
      <t>Figur 3.</t>
    </r>
    <r>
      <rPr>
        <sz val="11"/>
        <color theme="1"/>
        <rFont val="Calibri"/>
        <family val="2"/>
        <scheme val="minor"/>
      </rPr>
      <t xml:space="preserve"> Andel av arbeidsstyrken registrert som helt og delvis arbeidsledige hos Nav. Etter yrkesbakgrunn. Januar 2026</t>
    </r>
  </si>
  <si>
    <t>Jordbruk, skogbruk 
og fiske</t>
  </si>
  <si>
    <t>Ingen yrkesbakgrunn 
eller uoppgitt</t>
  </si>
  <si>
    <r>
      <t>Figur 4.</t>
    </r>
    <r>
      <rPr>
        <sz val="11"/>
        <color rgb="FF000000"/>
        <rFont val="Calibri"/>
        <family val="2"/>
        <scheme val="minor"/>
      </rPr>
      <t xml:space="preserve"> Antall personer registrert som helt og delvis arbeidsledige hos Nav. Etter yrkesbakgrunn. Januar 2026</t>
    </r>
  </si>
  <si>
    <r>
      <t xml:space="preserve">Figur 5. </t>
    </r>
    <r>
      <rPr>
        <sz val="11"/>
        <color theme="1"/>
        <rFont val="Calibri"/>
        <family val="2"/>
        <scheme val="minor"/>
      </rPr>
      <t>Antall innvandrere registrert som helt og delvis arbeidsledige hos Nav, etter fødeland. De 20 vanligste fødelandene. Januar 2026</t>
    </r>
  </si>
  <si>
    <r>
      <t>Figur 6</t>
    </r>
    <r>
      <rPr>
        <sz val="11"/>
        <color theme="1"/>
        <rFont val="Calibri"/>
        <family val="2"/>
        <scheme val="minor"/>
      </rPr>
      <t>. Andel av arbeidsstyrken registrert som helt og delvis arbeidsledige hos Nav. Etter aldersgruppe. Januar 2026</t>
    </r>
  </si>
  <si>
    <r>
      <t>Figur 7</t>
    </r>
    <r>
      <rPr>
        <sz val="11"/>
        <color theme="1"/>
        <rFont val="Calibri"/>
        <family val="2"/>
        <scheme val="minor"/>
      </rPr>
      <t>. Andel av arbeidsstyrken registrert som helt og delvis arbeidsledige hos Nav. Etter fullført utdanningsnivå. Januar 2026</t>
    </r>
  </si>
  <si>
    <r>
      <t>Figur 8</t>
    </r>
    <r>
      <rPr>
        <sz val="11"/>
        <color theme="1"/>
        <rFont val="Calibri"/>
        <family val="2"/>
        <scheme val="minor"/>
      </rPr>
      <t>. Antall helt og delvis ledige fordelt på arbeidssøkervarighet. Januar 2026</t>
    </r>
  </si>
  <si>
    <r>
      <t xml:space="preserve">Figur 9. </t>
    </r>
    <r>
      <rPr>
        <sz val="11"/>
        <color theme="1"/>
        <rFont val="Calibri"/>
        <family val="2"/>
        <scheme val="minor"/>
      </rPr>
      <t>Antallet permitterte arbeidssøkere. Januar 2022 – januar 2026. Ikke sesongjustert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</si>
</sst>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0.0"/>
    <numFmt numFmtId="165" formatCode="0.0\ %"/>
    <numFmt numFmtId="166" formatCode="_ * #,##0_ ;_ * \-#,##0_ ;_ * &quot;-&quot;??_ ;_ @_ "/>
    <numFmt numFmtId="167" formatCode="#,##0.0"/>
    <numFmt numFmtId="168" formatCode="#,##0.0;\-#,##0.0"/>
    <numFmt numFmtId="169" formatCode="_ * #,##0.0_ ;_ * \-#,##0.0_ ;_ * &quot;-&quot;??_ ;_ @_ "/>
    <numFmt numFmtId="173" formatCode="_ * #,##0.00_ ;_ * \-#,##0.00_ ;_ * &quot;-&quot;??_ ;_ @_ "/>
  </numFmts>
  <fonts count="5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rgb="FF333333"/>
      <name val="Arial"/>
      <family val="2"/>
    </font>
    <font>
      <sz val="10"/>
      <color rgb="FF00000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2D2926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rgb="FF333333"/>
      <name val="Calibri"/>
      <family val="2"/>
      <scheme val="minor"/>
    </font>
    <font>
      <b/>
      <sz val="11"/>
      <color rgb="FF2D2926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2D2926"/>
      <name val="Arial"/>
    </font>
    <font>
      <sz val="9"/>
      <color rgb="FF333333"/>
      <name val="Arial"/>
    </font>
    <font>
      <b/>
      <sz val="9"/>
      <color rgb="FF333333"/>
      <name val="Arial"/>
    </font>
    <font>
      <sz val="9"/>
      <color rgb="FF2D2926"/>
      <name val="Arial"/>
      <family val="2"/>
    </font>
    <font>
      <sz val="9"/>
      <color theme="1"/>
      <name val="Arial"/>
      <family val="2"/>
    </font>
    <font>
      <b/>
      <sz val="9"/>
      <color rgb="FF2D2926"/>
      <name val="Arial"/>
    </font>
  </fonts>
  <fills count="4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7F7F7"/>
        <bgColor rgb="FFFFFFFF"/>
      </patternFill>
    </fill>
    <fill>
      <patternFill patternType="solid">
        <fgColor rgb="FFEFEEEB"/>
        <bgColor rgb="FFFFFFFF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EFEEEB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CAC9D9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70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8" fillId="4" borderId="0" applyNumberFormat="0" applyBorder="0" applyAlignment="0" applyProtection="0"/>
    <xf numFmtId="0" fontId="9" fillId="21" borderId="1" applyNumberFormat="0" applyAlignment="0" applyProtection="0"/>
    <xf numFmtId="0" fontId="9" fillId="21" borderId="1" applyNumberFormat="0" applyAlignment="0" applyProtection="0"/>
    <xf numFmtId="0" fontId="10" fillId="22" borderId="2" applyNumberFormat="0" applyAlignment="0" applyProtection="0"/>
    <xf numFmtId="0" fontId="8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8" borderId="1" applyNumberFormat="0" applyAlignment="0" applyProtection="0"/>
    <xf numFmtId="0" fontId="16" fillId="8" borderId="1" applyNumberFormat="0" applyAlignment="0" applyProtection="0"/>
    <xf numFmtId="0" fontId="17" fillId="0" borderId="6" applyNumberFormat="0" applyFill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0" fillId="22" borderId="2" applyNumberFormat="0" applyAlignment="0" applyProtection="0"/>
    <xf numFmtId="0" fontId="17" fillId="0" borderId="6" applyNumberFormat="0" applyFill="0" applyAlignment="0" applyProtection="0"/>
    <xf numFmtId="0" fontId="19" fillId="23" borderId="7" applyNumberFormat="0" applyFont="0" applyAlignment="0" applyProtection="0"/>
    <xf numFmtId="0" fontId="20" fillId="2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NumberFormat="0" applyBorder="0" applyAlignment="0"/>
    <xf numFmtId="0" fontId="19" fillId="23" borderId="7" applyNumberFormat="0" applyFont="0" applyAlignment="0" applyProtection="0"/>
    <xf numFmtId="0" fontId="20" fillId="24" borderId="0" applyNumberFormat="0" applyBorder="0" applyAlignment="0" applyProtection="0"/>
    <xf numFmtId="0" fontId="22" fillId="21" borderId="8" applyNumberFormat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9" fontId="2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2" fillId="21" borderId="8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8" fillId="27" borderId="0" applyNumberFormat="0" applyBorder="0" applyAlignment="0" applyProtection="0"/>
    <xf numFmtId="0" fontId="2" fillId="27" borderId="0" applyNumberFormat="0" applyBorder="0" applyAlignment="0" applyProtection="0"/>
    <xf numFmtId="0" fontId="28" fillId="30" borderId="0" applyNumberFormat="0" applyBorder="0" applyAlignment="0" applyProtection="0"/>
    <xf numFmtId="0" fontId="2" fillId="30" borderId="0" applyNumberFormat="0" applyBorder="0" applyAlignment="0" applyProtection="0"/>
    <xf numFmtId="0" fontId="28" fillId="33" borderId="0" applyNumberFormat="0" applyBorder="0" applyAlignment="0" applyProtection="0"/>
    <xf numFmtId="0" fontId="2" fillId="33" borderId="0" applyNumberFormat="0" applyBorder="0" applyAlignment="0" applyProtection="0"/>
    <xf numFmtId="0" fontId="28" fillId="36" borderId="0" applyNumberFormat="0" applyBorder="0" applyAlignment="0" applyProtection="0"/>
    <xf numFmtId="0" fontId="2" fillId="36" borderId="0" applyNumberFormat="0" applyBorder="0" applyAlignment="0" applyProtection="0"/>
    <xf numFmtId="0" fontId="28" fillId="39" borderId="0" applyNumberFormat="0" applyBorder="0" applyAlignment="0" applyProtection="0"/>
    <xf numFmtId="0" fontId="2" fillId="39" borderId="0" applyNumberFormat="0" applyBorder="0" applyAlignment="0" applyProtection="0"/>
    <xf numFmtId="0" fontId="28" fillId="42" borderId="0" applyNumberFormat="0" applyBorder="0" applyAlignment="0" applyProtection="0"/>
    <xf numFmtId="0" fontId="2" fillId="42" borderId="0" applyNumberFormat="0" applyBorder="0" applyAlignment="0" applyProtection="0"/>
    <xf numFmtId="0" fontId="29" fillId="0" borderId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8" fillId="27" borderId="0" applyNumberFormat="0" applyBorder="0" applyAlignment="0" applyProtection="0"/>
    <xf numFmtId="0" fontId="28" fillId="30" borderId="0" applyNumberFormat="0" applyBorder="0" applyAlignment="0" applyProtection="0"/>
    <xf numFmtId="0" fontId="28" fillId="33" borderId="0" applyNumberFormat="0" applyBorder="0" applyAlignment="0" applyProtection="0"/>
    <xf numFmtId="0" fontId="28" fillId="36" borderId="0" applyNumberFormat="0" applyBorder="0" applyAlignment="0" applyProtection="0"/>
    <xf numFmtId="0" fontId="28" fillId="39" borderId="0" applyNumberFormat="0" applyBorder="0" applyAlignment="0" applyProtection="0"/>
    <xf numFmtId="0" fontId="28" fillId="42" borderId="0" applyNumberFormat="0" applyBorder="0" applyAlignment="0" applyProtection="0"/>
    <xf numFmtId="0" fontId="30" fillId="0" borderId="0"/>
    <xf numFmtId="0" fontId="32" fillId="0" borderId="0"/>
    <xf numFmtId="0" fontId="32" fillId="0" borderId="0"/>
    <xf numFmtId="0" fontId="27" fillId="0" borderId="0"/>
    <xf numFmtId="0" fontId="27" fillId="0" borderId="0"/>
    <xf numFmtId="0" fontId="32" fillId="0" borderId="0"/>
    <xf numFmtId="0" fontId="32" fillId="0" borderId="0"/>
    <xf numFmtId="0" fontId="36" fillId="0" borderId="0"/>
    <xf numFmtId="0" fontId="37" fillId="0" borderId="0"/>
    <xf numFmtId="0" fontId="38" fillId="0" borderId="0"/>
    <xf numFmtId="0" fontId="27" fillId="0" borderId="0"/>
    <xf numFmtId="0" fontId="27" fillId="0" borderId="0"/>
    <xf numFmtId="0" fontId="19" fillId="0" borderId="0"/>
    <xf numFmtId="0" fontId="27" fillId="0" borderId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9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vertical="center"/>
    </xf>
    <xf numFmtId="9" fontId="0" fillId="0" borderId="0" xfId="2" applyFont="1"/>
    <xf numFmtId="165" fontId="0" fillId="0" borderId="0" xfId="2" applyNumberFormat="1" applyFont="1"/>
    <xf numFmtId="0" fontId="3" fillId="0" borderId="0" xfId="0" applyFont="1" applyAlignment="1">
      <alignment vertical="center"/>
    </xf>
    <xf numFmtId="3" fontId="0" fillId="0" borderId="0" xfId="0" applyNumberFormat="1"/>
    <xf numFmtId="0" fontId="4" fillId="0" borderId="0" xfId="0" applyFont="1" applyAlignment="1">
      <alignment vertical="center"/>
    </xf>
    <xf numFmtId="49" fontId="0" fillId="0" borderId="0" xfId="0" applyNumberFormat="1"/>
    <xf numFmtId="3" fontId="26" fillId="2" borderId="14" xfId="0" applyNumberFormat="1" applyFont="1" applyFill="1" applyBorder="1" applyAlignment="1">
      <alignment horizontal="right"/>
    </xf>
    <xf numFmtId="49" fontId="26" fillId="0" borderId="0" xfId="0" applyNumberFormat="1" applyFont="1" applyAlignment="1">
      <alignment horizontal="left"/>
    </xf>
    <xf numFmtId="3" fontId="26" fillId="0" borderId="0" xfId="0" applyNumberFormat="1" applyFont="1" applyAlignment="1">
      <alignment horizontal="right"/>
    </xf>
    <xf numFmtId="3" fontId="31" fillId="0" borderId="0" xfId="0" applyNumberFormat="1" applyFont="1" applyAlignment="1">
      <alignment horizontal="right"/>
    </xf>
    <xf numFmtId="166" fontId="0" fillId="0" borderId="0" xfId="1" applyNumberFormat="1" applyFont="1" applyFill="1" applyBorder="1"/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left"/>
    </xf>
    <xf numFmtId="3" fontId="31" fillId="2" borderId="15" xfId="0" applyNumberFormat="1" applyFont="1" applyFill="1" applyBorder="1" applyAlignment="1">
      <alignment horizontal="right"/>
    </xf>
    <xf numFmtId="0" fontId="34" fillId="2" borderId="11" xfId="152" applyFont="1" applyFill="1" applyBorder="1" applyAlignment="1">
      <alignment horizontal="left" vertical="center"/>
    </xf>
    <xf numFmtId="49" fontId="34" fillId="2" borderId="11" xfId="152" applyNumberFormat="1" applyFont="1" applyFill="1" applyBorder="1" applyAlignment="1">
      <alignment horizontal="left" vertical="center"/>
    </xf>
    <xf numFmtId="3" fontId="34" fillId="2" borderId="11" xfId="152" applyNumberFormat="1" applyFont="1" applyFill="1" applyBorder="1" applyAlignment="1">
      <alignment horizontal="right" vertical="center"/>
    </xf>
    <xf numFmtId="3" fontId="33" fillId="2" borderId="13" xfId="156" applyNumberFormat="1" applyFont="1" applyFill="1" applyBorder="1" applyAlignment="1">
      <alignment horizontal="right"/>
    </xf>
    <xf numFmtId="168" fontId="33" fillId="2" borderId="13" xfId="0" applyNumberFormat="1" applyFont="1" applyFill="1" applyBorder="1" applyAlignment="1">
      <alignment horizontal="right"/>
    </xf>
    <xf numFmtId="0" fontId="35" fillId="0" borderId="0" xfId="0" applyFont="1"/>
    <xf numFmtId="17" fontId="0" fillId="0" borderId="0" xfId="0" applyNumberFormat="1"/>
    <xf numFmtId="0" fontId="35" fillId="0" borderId="0" xfId="0" applyFont="1" applyAlignment="1">
      <alignment vertical="center"/>
    </xf>
    <xf numFmtId="49" fontId="42" fillId="2" borderId="13" xfId="151" applyNumberFormat="1" applyFont="1" applyFill="1" applyBorder="1" applyAlignment="1">
      <alignment horizontal="left"/>
    </xf>
    <xf numFmtId="3" fontId="42" fillId="2" borderId="13" xfId="151" applyNumberFormat="1" applyFont="1" applyFill="1" applyBorder="1" applyAlignment="1">
      <alignment horizontal="right"/>
    </xf>
    <xf numFmtId="49" fontId="42" fillId="43" borderId="13" xfId="158" applyNumberFormat="1" applyFont="1" applyFill="1" applyBorder="1" applyAlignment="1">
      <alignment horizontal="left"/>
    </xf>
    <xf numFmtId="3" fontId="39" fillId="0" borderId="12" xfId="0" applyNumberFormat="1" applyFont="1" applyBorder="1" applyAlignment="1">
      <alignment horizontal="right"/>
    </xf>
    <xf numFmtId="169" fontId="0" fillId="0" borderId="0" xfId="1" applyNumberFormat="1" applyFont="1"/>
    <xf numFmtId="43" fontId="0" fillId="0" borderId="0" xfId="0" applyNumberFormat="1"/>
    <xf numFmtId="0" fontId="44" fillId="2" borderId="13" xfId="0" applyFont="1" applyFill="1" applyBorder="1"/>
    <xf numFmtId="0" fontId="42" fillId="2" borderId="13" xfId="0" applyFont="1" applyFill="1" applyBorder="1"/>
    <xf numFmtId="0" fontId="40" fillId="0" borderId="0" xfId="150" applyFont="1" applyAlignment="1">
      <alignment horizontal="left"/>
    </xf>
    <xf numFmtId="49" fontId="41" fillId="0" borderId="0" xfId="150" applyNumberFormat="1" applyFont="1" applyAlignment="1">
      <alignment horizontal="left"/>
    </xf>
    <xf numFmtId="167" fontId="40" fillId="0" borderId="0" xfId="150" applyNumberFormat="1" applyFont="1" applyAlignment="1">
      <alignment horizontal="right"/>
    </xf>
    <xf numFmtId="49" fontId="45" fillId="0" borderId="0" xfId="94" applyNumberFormat="1" applyFont="1"/>
    <xf numFmtId="0" fontId="45" fillId="0" borderId="0" xfId="94" applyFont="1"/>
    <xf numFmtId="0" fontId="39" fillId="0" borderId="0" xfId="94" applyFont="1" applyAlignment="1">
      <alignment wrapText="1"/>
    </xf>
    <xf numFmtId="49" fontId="39" fillId="0" borderId="0" xfId="94" applyNumberFormat="1" applyFont="1"/>
    <xf numFmtId="49" fontId="42" fillId="0" borderId="13" xfId="0" applyNumberFormat="1" applyFont="1" applyBorder="1" applyAlignment="1">
      <alignment horizontal="left"/>
    </xf>
    <xf numFmtId="0" fontId="2" fillId="0" borderId="0" xfId="3"/>
    <xf numFmtId="0" fontId="2" fillId="0" borderId="0" xfId="0" applyFont="1"/>
    <xf numFmtId="164" fontId="2" fillId="0" borderId="0" xfId="3" applyNumberFormat="1"/>
    <xf numFmtId="165" fontId="2" fillId="0" borderId="0" xfId="3" applyNumberFormat="1"/>
    <xf numFmtId="0" fontId="43" fillId="0" borderId="0" xfId="0" applyFont="1"/>
    <xf numFmtId="49" fontId="46" fillId="0" borderId="10" xfId="0" applyNumberFormat="1" applyFont="1" applyBorder="1" applyAlignment="1">
      <alignment horizontal="left"/>
    </xf>
    <xf numFmtId="49" fontId="5" fillId="0" borderId="10" xfId="0" applyNumberFormat="1" applyFont="1" applyBorder="1" applyAlignment="1">
      <alignment horizontal="left"/>
    </xf>
    <xf numFmtId="49" fontId="42" fillId="0" borderId="13" xfId="151" applyNumberFormat="1" applyFont="1" applyBorder="1" applyAlignment="1">
      <alignment horizontal="left"/>
    </xf>
    <xf numFmtId="0" fontId="42" fillId="0" borderId="0" xfId="151" applyFont="1" applyAlignment="1">
      <alignment horizontal="left"/>
    </xf>
    <xf numFmtId="17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3" fontId="47" fillId="2" borderId="12" xfId="0" applyNumberFormat="1" applyFont="1" applyFill="1" applyBorder="1" applyAlignment="1">
      <alignment horizontal="right"/>
    </xf>
    <xf numFmtId="3" fontId="47" fillId="44" borderId="12" xfId="0" applyNumberFormat="1" applyFont="1" applyFill="1" applyBorder="1" applyAlignment="1">
      <alignment horizontal="right"/>
    </xf>
    <xf numFmtId="0" fontId="48" fillId="2" borderId="13" xfId="0" applyFont="1" applyFill="1" applyBorder="1" applyAlignment="1">
      <alignment horizontal="right"/>
    </xf>
    <xf numFmtId="49" fontId="49" fillId="43" borderId="16" xfId="0" applyNumberFormat="1" applyFont="1" applyFill="1" applyBorder="1" applyAlignment="1">
      <alignment horizontal="left"/>
    </xf>
    <xf numFmtId="0" fontId="31" fillId="2" borderId="16" xfId="0" applyFont="1" applyFill="1" applyBorder="1" applyAlignment="1">
      <alignment horizontal="right"/>
    </xf>
    <xf numFmtId="3" fontId="50" fillId="44" borderId="12" xfId="0" applyNumberFormat="1" applyFont="1" applyFill="1" applyBorder="1" applyAlignment="1">
      <alignment horizontal="right"/>
    </xf>
    <xf numFmtId="3" fontId="51" fillId="0" borderId="0" xfId="0" applyNumberFormat="1" applyFont="1"/>
    <xf numFmtId="49" fontId="48" fillId="43" borderId="13" xfId="0" applyNumberFormat="1" applyFont="1" applyFill="1" applyBorder="1" applyAlignment="1">
      <alignment horizontal="left"/>
    </xf>
    <xf numFmtId="49" fontId="48" fillId="43" borderId="13" xfId="0" applyNumberFormat="1" applyFont="1" applyFill="1" applyBorder="1" applyAlignment="1">
      <alignment horizontal="left" wrapText="1"/>
    </xf>
    <xf numFmtId="3" fontId="48" fillId="2" borderId="13" xfId="0" applyNumberFormat="1" applyFont="1" applyFill="1" applyBorder="1" applyAlignment="1">
      <alignment horizontal="right"/>
    </xf>
    <xf numFmtId="0" fontId="0" fillId="0" borderId="0" xfId="0"/>
    <xf numFmtId="0" fontId="48" fillId="2" borderId="13" xfId="0" applyFont="1" applyFill="1" applyBorder="1" applyAlignment="1">
      <alignment horizontal="right"/>
    </xf>
    <xf numFmtId="0" fontId="48" fillId="2" borderId="13" xfId="0" applyFont="1" applyFill="1" applyBorder="1" applyAlignment="1">
      <alignment horizontal="right"/>
    </xf>
    <xf numFmtId="3" fontId="0" fillId="0" borderId="0" xfId="0" applyNumberFormat="1"/>
    <xf numFmtId="3" fontId="0" fillId="0" borderId="0" xfId="0" applyNumberFormat="1"/>
    <xf numFmtId="17" fontId="0" fillId="0" borderId="0" xfId="0" applyNumberFormat="1"/>
    <xf numFmtId="3" fontId="52" fillId="2" borderId="12" xfId="0" applyNumberFormat="1" applyFont="1" applyFill="1" applyBorder="1" applyAlignment="1">
      <alignment horizontal="right"/>
    </xf>
    <xf numFmtId="17" fontId="0" fillId="0" borderId="0" xfId="0" applyNumberFormat="1"/>
  </cellXfs>
  <cellStyles count="170">
    <cellStyle name="20 % - uthevingsfarge 1" xfId="95" xr:uid="{00000000-0005-0000-0000-000000000000}"/>
    <cellStyle name="20 % – uthevingsfarge 1" xfId="96" xr:uid="{00000000-0005-0000-0000-000001000000}"/>
    <cellStyle name="20 % - uthevingsfarge 2" xfId="97" xr:uid="{00000000-0005-0000-0000-000002000000}"/>
    <cellStyle name="20 % – uthevingsfarge 2" xfId="98" xr:uid="{00000000-0005-0000-0000-000003000000}"/>
    <cellStyle name="20 % - uthevingsfarge 3" xfId="99" xr:uid="{00000000-0005-0000-0000-000004000000}"/>
    <cellStyle name="20 % – uthevingsfarge 3" xfId="100" xr:uid="{00000000-0005-0000-0000-000005000000}"/>
    <cellStyle name="20 % - uthevingsfarge 4" xfId="101" xr:uid="{00000000-0005-0000-0000-000006000000}"/>
    <cellStyle name="20 % – uthevingsfarge 4" xfId="102" xr:uid="{00000000-0005-0000-0000-000007000000}"/>
    <cellStyle name="20 % - uthevingsfarge 5" xfId="103" xr:uid="{00000000-0005-0000-0000-000008000000}"/>
    <cellStyle name="20 % – uthevingsfarge 5" xfId="104" xr:uid="{00000000-0005-0000-0000-000009000000}"/>
    <cellStyle name="20 % - uthevingsfarge 6" xfId="105" xr:uid="{00000000-0005-0000-0000-00000A000000}"/>
    <cellStyle name="20 % – uthevingsfarge 6" xfId="106" xr:uid="{00000000-0005-0000-0000-00000B000000}"/>
    <cellStyle name="20% - Accent1" xfId="4" xr:uid="{00000000-0005-0000-0000-00000C000000}"/>
    <cellStyle name="20% - Accent2" xfId="5" xr:uid="{00000000-0005-0000-0000-00000D000000}"/>
    <cellStyle name="20% - Accent3" xfId="6" xr:uid="{00000000-0005-0000-0000-00000E000000}"/>
    <cellStyle name="20% - Accent4" xfId="7" xr:uid="{00000000-0005-0000-0000-00000F000000}"/>
    <cellStyle name="20% - Accent5" xfId="8" xr:uid="{00000000-0005-0000-0000-000010000000}"/>
    <cellStyle name="20% - Accent6" xfId="9" xr:uid="{00000000-0005-0000-0000-000011000000}"/>
    <cellStyle name="20% - uthevingsfarge 1" xfId="132" xr:uid="{00000000-0005-0000-0000-000012000000}"/>
    <cellStyle name="20% - uthevingsfarge 1 2" xfId="10" xr:uid="{00000000-0005-0000-0000-000013000000}"/>
    <cellStyle name="20% - uthevingsfarge 2" xfId="133" xr:uid="{00000000-0005-0000-0000-000014000000}"/>
    <cellStyle name="20% - uthevingsfarge 2 2" xfId="11" xr:uid="{00000000-0005-0000-0000-000015000000}"/>
    <cellStyle name="20% - uthevingsfarge 3" xfId="134" xr:uid="{00000000-0005-0000-0000-000016000000}"/>
    <cellStyle name="20% - uthevingsfarge 3 2" xfId="12" xr:uid="{00000000-0005-0000-0000-000017000000}"/>
    <cellStyle name="20% - uthevingsfarge 4" xfId="135" xr:uid="{00000000-0005-0000-0000-000018000000}"/>
    <cellStyle name="20% - uthevingsfarge 4 2" xfId="13" xr:uid="{00000000-0005-0000-0000-000019000000}"/>
    <cellStyle name="20% - uthevingsfarge 5" xfId="136" xr:uid="{00000000-0005-0000-0000-00001A000000}"/>
    <cellStyle name="20% - uthevingsfarge 5 2" xfId="14" xr:uid="{00000000-0005-0000-0000-00001B000000}"/>
    <cellStyle name="20% - uthevingsfarge 6" xfId="137" xr:uid="{00000000-0005-0000-0000-00001C000000}"/>
    <cellStyle name="20% - uthevingsfarge 6 2" xfId="15" xr:uid="{00000000-0005-0000-0000-00001D000000}"/>
    <cellStyle name="40 % - uthevingsfarge 1" xfId="107" xr:uid="{00000000-0005-0000-0000-00001E000000}"/>
    <cellStyle name="40 % – uthevingsfarge 1" xfId="108" xr:uid="{00000000-0005-0000-0000-00001F000000}"/>
    <cellStyle name="40 % - uthevingsfarge 2" xfId="109" xr:uid="{00000000-0005-0000-0000-000020000000}"/>
    <cellStyle name="40 % – uthevingsfarge 2" xfId="110" xr:uid="{00000000-0005-0000-0000-000021000000}"/>
    <cellStyle name="40 % - uthevingsfarge 3" xfId="111" xr:uid="{00000000-0005-0000-0000-000022000000}"/>
    <cellStyle name="40 % – uthevingsfarge 3" xfId="112" xr:uid="{00000000-0005-0000-0000-000023000000}"/>
    <cellStyle name="40 % - uthevingsfarge 4" xfId="113" xr:uid="{00000000-0005-0000-0000-000024000000}"/>
    <cellStyle name="40 % – uthevingsfarge 4" xfId="114" xr:uid="{00000000-0005-0000-0000-000025000000}"/>
    <cellStyle name="40 % - uthevingsfarge 5" xfId="115" xr:uid="{00000000-0005-0000-0000-000026000000}"/>
    <cellStyle name="40 % – uthevingsfarge 5" xfId="116" xr:uid="{00000000-0005-0000-0000-000027000000}"/>
    <cellStyle name="40 % - uthevingsfarge 6" xfId="117" xr:uid="{00000000-0005-0000-0000-000028000000}"/>
    <cellStyle name="40 % – uthevingsfarge 6" xfId="118" xr:uid="{00000000-0005-0000-0000-000029000000}"/>
    <cellStyle name="40% - Accent1" xfId="16" xr:uid="{00000000-0005-0000-0000-00002A000000}"/>
    <cellStyle name="40% - Accent2" xfId="17" xr:uid="{00000000-0005-0000-0000-00002B000000}"/>
    <cellStyle name="40% - Accent3" xfId="18" xr:uid="{00000000-0005-0000-0000-00002C000000}"/>
    <cellStyle name="40% - Accent4" xfId="19" xr:uid="{00000000-0005-0000-0000-00002D000000}"/>
    <cellStyle name="40% - Accent5" xfId="20" xr:uid="{00000000-0005-0000-0000-00002E000000}"/>
    <cellStyle name="40% - Accent6" xfId="21" xr:uid="{00000000-0005-0000-0000-00002F000000}"/>
    <cellStyle name="40% - uthevingsfarge 1" xfId="138" xr:uid="{00000000-0005-0000-0000-000030000000}"/>
    <cellStyle name="40% - uthevingsfarge 1 2" xfId="22" xr:uid="{00000000-0005-0000-0000-000031000000}"/>
    <cellStyle name="40% - uthevingsfarge 2" xfId="139" xr:uid="{00000000-0005-0000-0000-000032000000}"/>
    <cellStyle name="40% - uthevingsfarge 2 2" xfId="23" xr:uid="{00000000-0005-0000-0000-000033000000}"/>
    <cellStyle name="40% - uthevingsfarge 3" xfId="140" xr:uid="{00000000-0005-0000-0000-000034000000}"/>
    <cellStyle name="40% - uthevingsfarge 3 2" xfId="24" xr:uid="{00000000-0005-0000-0000-000035000000}"/>
    <cellStyle name="40% - uthevingsfarge 4" xfId="141" xr:uid="{00000000-0005-0000-0000-000036000000}"/>
    <cellStyle name="40% - uthevingsfarge 4 2" xfId="25" xr:uid="{00000000-0005-0000-0000-000037000000}"/>
    <cellStyle name="40% - uthevingsfarge 5" xfId="142" xr:uid="{00000000-0005-0000-0000-000038000000}"/>
    <cellStyle name="40% - uthevingsfarge 5 2" xfId="26" xr:uid="{00000000-0005-0000-0000-000039000000}"/>
    <cellStyle name="40% - uthevingsfarge 6" xfId="143" xr:uid="{00000000-0005-0000-0000-00003A000000}"/>
    <cellStyle name="40% - uthevingsfarge 6 2" xfId="27" xr:uid="{00000000-0005-0000-0000-00003B000000}"/>
    <cellStyle name="60 % - uthevingsfarge 1" xfId="119" xr:uid="{00000000-0005-0000-0000-00003C000000}"/>
    <cellStyle name="60 % – uthevingsfarge 1" xfId="120" xr:uid="{00000000-0005-0000-0000-00003D000000}"/>
    <cellStyle name="60 % - uthevingsfarge 2" xfId="121" xr:uid="{00000000-0005-0000-0000-00003E000000}"/>
    <cellStyle name="60 % – uthevingsfarge 2" xfId="122" xr:uid="{00000000-0005-0000-0000-00003F000000}"/>
    <cellStyle name="60 % - uthevingsfarge 3" xfId="123" xr:uid="{00000000-0005-0000-0000-000040000000}"/>
    <cellStyle name="60 % – uthevingsfarge 3" xfId="124" xr:uid="{00000000-0005-0000-0000-000041000000}"/>
    <cellStyle name="60 % - uthevingsfarge 4" xfId="125" xr:uid="{00000000-0005-0000-0000-000042000000}"/>
    <cellStyle name="60 % – uthevingsfarge 4" xfId="126" xr:uid="{00000000-0005-0000-0000-000043000000}"/>
    <cellStyle name="60 % - uthevingsfarge 5" xfId="127" xr:uid="{00000000-0005-0000-0000-000044000000}"/>
    <cellStyle name="60 % – uthevingsfarge 5" xfId="128" xr:uid="{00000000-0005-0000-0000-000045000000}"/>
    <cellStyle name="60 % - uthevingsfarge 6" xfId="129" xr:uid="{00000000-0005-0000-0000-000046000000}"/>
    <cellStyle name="60 % – uthevingsfarge 6" xfId="130" xr:uid="{00000000-0005-0000-0000-000047000000}"/>
    <cellStyle name="60% - Accent1" xfId="28" xr:uid="{00000000-0005-0000-0000-000048000000}"/>
    <cellStyle name="60% - Accent2" xfId="29" xr:uid="{00000000-0005-0000-0000-000049000000}"/>
    <cellStyle name="60% - Accent3" xfId="30" xr:uid="{00000000-0005-0000-0000-00004A000000}"/>
    <cellStyle name="60% - Accent4" xfId="31" xr:uid="{00000000-0005-0000-0000-00004B000000}"/>
    <cellStyle name="60% - Accent5" xfId="32" xr:uid="{00000000-0005-0000-0000-00004C000000}"/>
    <cellStyle name="60% - Accent6" xfId="33" xr:uid="{00000000-0005-0000-0000-00004D000000}"/>
    <cellStyle name="60% - uthevingsfarge 1" xfId="144" xr:uid="{00000000-0005-0000-0000-00004E000000}"/>
    <cellStyle name="60% - uthevingsfarge 1 2" xfId="34" xr:uid="{00000000-0005-0000-0000-00004F000000}"/>
    <cellStyle name="60% - uthevingsfarge 2" xfId="145" xr:uid="{00000000-0005-0000-0000-000050000000}"/>
    <cellStyle name="60% - uthevingsfarge 2 2" xfId="35" xr:uid="{00000000-0005-0000-0000-000051000000}"/>
    <cellStyle name="60% - uthevingsfarge 3" xfId="146" xr:uid="{00000000-0005-0000-0000-000052000000}"/>
    <cellStyle name="60% - uthevingsfarge 3 2" xfId="36" xr:uid="{00000000-0005-0000-0000-000053000000}"/>
    <cellStyle name="60% - uthevingsfarge 4" xfId="147" xr:uid="{00000000-0005-0000-0000-000054000000}"/>
    <cellStyle name="60% - uthevingsfarge 4 2" xfId="37" xr:uid="{00000000-0005-0000-0000-000055000000}"/>
    <cellStyle name="60% - uthevingsfarge 5" xfId="148" xr:uid="{00000000-0005-0000-0000-000056000000}"/>
    <cellStyle name="60% - uthevingsfarge 5 2" xfId="38" xr:uid="{00000000-0005-0000-0000-000057000000}"/>
    <cellStyle name="60% - uthevingsfarge 6" xfId="149" xr:uid="{00000000-0005-0000-0000-000058000000}"/>
    <cellStyle name="60% - uthevingsfarge 6 2" xfId="39" xr:uid="{00000000-0005-0000-0000-000059000000}"/>
    <cellStyle name="Accent1" xfId="40" xr:uid="{00000000-0005-0000-0000-00005A000000}"/>
    <cellStyle name="Accent2" xfId="41" xr:uid="{00000000-0005-0000-0000-00005B000000}"/>
    <cellStyle name="Accent3" xfId="42" xr:uid="{00000000-0005-0000-0000-00005C000000}"/>
    <cellStyle name="Accent4" xfId="43" xr:uid="{00000000-0005-0000-0000-00005D000000}"/>
    <cellStyle name="Accent5" xfId="44" xr:uid="{00000000-0005-0000-0000-00005E000000}"/>
    <cellStyle name="Accent6" xfId="45" xr:uid="{00000000-0005-0000-0000-00005F000000}"/>
    <cellStyle name="Bad" xfId="46" xr:uid="{00000000-0005-0000-0000-000060000000}"/>
    <cellStyle name="Beregning 2" xfId="47" xr:uid="{00000000-0005-0000-0000-000061000000}"/>
    <cellStyle name="Calculation" xfId="48" xr:uid="{00000000-0005-0000-0000-000062000000}"/>
    <cellStyle name="Check Cell" xfId="49" xr:uid="{00000000-0005-0000-0000-000063000000}"/>
    <cellStyle name="Dårlig 2" xfId="50" xr:uid="{00000000-0005-0000-0000-000064000000}"/>
    <cellStyle name="Explanatory Text" xfId="51" xr:uid="{00000000-0005-0000-0000-000065000000}"/>
    <cellStyle name="Forklarende tekst 2" xfId="52" xr:uid="{00000000-0005-0000-0000-000066000000}"/>
    <cellStyle name="God 2" xfId="53" xr:uid="{00000000-0005-0000-0000-000067000000}"/>
    <cellStyle name="Good" xfId="54" xr:uid="{00000000-0005-0000-0000-000068000000}"/>
    <cellStyle name="Heading 1" xfId="55" xr:uid="{00000000-0005-0000-0000-000069000000}"/>
    <cellStyle name="Heading 2" xfId="56" xr:uid="{00000000-0005-0000-0000-00006A000000}"/>
    <cellStyle name="Heading 3" xfId="57" xr:uid="{00000000-0005-0000-0000-00006B000000}"/>
    <cellStyle name="Heading 4" xfId="58" xr:uid="{00000000-0005-0000-0000-00006C000000}"/>
    <cellStyle name="Inndata 2" xfId="59" xr:uid="{00000000-0005-0000-0000-00006D000000}"/>
    <cellStyle name="Input" xfId="60" xr:uid="{00000000-0005-0000-0000-00006E000000}"/>
    <cellStyle name="Koblet celle 2" xfId="61" xr:uid="{00000000-0005-0000-0000-00006F000000}"/>
    <cellStyle name="Komma" xfId="1" builtinId="3"/>
    <cellStyle name="Komma 2" xfId="62" xr:uid="{00000000-0005-0000-0000-000071000000}"/>
    <cellStyle name="Komma 2 2" xfId="165" xr:uid="{4D93DCAB-2A1E-476A-92BB-DD4753F17D76}"/>
    <cellStyle name="Komma 2 3" xfId="168" xr:uid="{10D336C3-93C5-4C59-AB5B-A08C07C16E5B}"/>
    <cellStyle name="Komma 3" xfId="63" xr:uid="{00000000-0005-0000-0000-000072000000}"/>
    <cellStyle name="Komma 3 2" xfId="166" xr:uid="{0A1DEAF3-60C7-49FE-B353-A17F5283D4AB}"/>
    <cellStyle name="Komma 3 3" xfId="169" xr:uid="{2A65713A-A5A2-4ECD-A1B4-C87C70BE6F06}"/>
    <cellStyle name="Komma 4" xfId="164" xr:uid="{502F4156-AF2B-4B2E-AF05-4CBDAF5003AA}"/>
    <cellStyle name="Komma 5" xfId="167" xr:uid="{8139D16B-0CB1-42C1-9B26-5FA2DF73467D}"/>
    <cellStyle name="Kontrollcelle 2" xfId="64" xr:uid="{00000000-0005-0000-0000-000073000000}"/>
    <cellStyle name="Linked Cell" xfId="65" xr:uid="{00000000-0005-0000-0000-000074000000}"/>
    <cellStyle name="Merknad 2" xfId="66" xr:uid="{00000000-0005-0000-0000-000075000000}"/>
    <cellStyle name="Neutral" xfId="67" xr:uid="{00000000-0005-0000-0000-000076000000}"/>
    <cellStyle name="Normal" xfId="0" builtinId="0"/>
    <cellStyle name="Normal 10" xfId="159" xr:uid="{00000000-0005-0000-0000-000078000000}"/>
    <cellStyle name="Normal 10 2" xfId="163" xr:uid="{2492F2D0-493F-4FE2-88B6-1BD0C43AEEE1}"/>
    <cellStyle name="Normal 2" xfId="68" xr:uid="{00000000-0005-0000-0000-000079000000}"/>
    <cellStyle name="Normal 2 2" xfId="3" xr:uid="{00000000-0005-0000-0000-00007A000000}"/>
    <cellStyle name="Normal 2_Figur 1" xfId="154" xr:uid="{00000000-0005-0000-0000-00007B000000}"/>
    <cellStyle name="Normal 3" xfId="69" xr:uid="{00000000-0005-0000-0000-00007C000000}"/>
    <cellStyle name="Normal 3 2" xfId="70" xr:uid="{00000000-0005-0000-0000-00007D000000}"/>
    <cellStyle name="Normal 4" xfId="71" xr:uid="{00000000-0005-0000-0000-00007E000000}"/>
    <cellStyle name="Normal 5" xfId="72" xr:uid="{00000000-0005-0000-0000-00007F000000}"/>
    <cellStyle name="Normal 6" xfId="131" xr:uid="{00000000-0005-0000-0000-000080000000}"/>
    <cellStyle name="Normal 6 2" xfId="160" xr:uid="{DC1C9B64-DDFB-4515-A844-09A94C26AC73}"/>
    <cellStyle name="Normal 7" xfId="153" xr:uid="{00000000-0005-0000-0000-000081000000}"/>
    <cellStyle name="Normal 8" xfId="155" xr:uid="{00000000-0005-0000-0000-000082000000}"/>
    <cellStyle name="Normal 8 2" xfId="161" xr:uid="{FF366DC6-5A05-4C4F-96AE-5E07D18D95F0}"/>
    <cellStyle name="Normal 9" xfId="157" xr:uid="{00000000-0005-0000-0000-000083000000}"/>
    <cellStyle name="Normal 9 2" xfId="162" xr:uid="{08EAEA87-3441-4C44-94C5-5C67CC910C4B}"/>
    <cellStyle name="Normal_Figur 10" xfId="94" xr:uid="{00000000-0005-0000-0000-000084000000}"/>
    <cellStyle name="Normal_Figur 10_1" xfId="150" xr:uid="{00000000-0005-0000-0000-000085000000}"/>
    <cellStyle name="Normal_Figur 5" xfId="156" xr:uid="{00000000-0005-0000-0000-000086000000}"/>
    <cellStyle name="Normal_Figur 5_2" xfId="152" xr:uid="{00000000-0005-0000-0000-000087000000}"/>
    <cellStyle name="Normal_Figur 9" xfId="151" xr:uid="{00000000-0005-0000-0000-000088000000}"/>
    <cellStyle name="Normal_Figur 9_1" xfId="158" xr:uid="{00000000-0005-0000-0000-000089000000}"/>
    <cellStyle name="Note" xfId="73" xr:uid="{00000000-0005-0000-0000-00008A000000}"/>
    <cellStyle name="Nøytral 2" xfId="74" xr:uid="{00000000-0005-0000-0000-00008B000000}"/>
    <cellStyle name="Output" xfId="75" xr:uid="{00000000-0005-0000-0000-00008C000000}"/>
    <cellStyle name="Overskrift 1 2" xfId="76" xr:uid="{00000000-0005-0000-0000-00008D000000}"/>
    <cellStyle name="Overskrift 2 2" xfId="77" xr:uid="{00000000-0005-0000-0000-00008E000000}"/>
    <cellStyle name="Overskrift 3 2" xfId="78" xr:uid="{00000000-0005-0000-0000-00008F000000}"/>
    <cellStyle name="Overskrift 4 2" xfId="79" xr:uid="{00000000-0005-0000-0000-000090000000}"/>
    <cellStyle name="Prosent" xfId="2" builtinId="5"/>
    <cellStyle name="Prosent 2" xfId="80" xr:uid="{00000000-0005-0000-0000-000092000000}"/>
    <cellStyle name="Title" xfId="81" xr:uid="{00000000-0005-0000-0000-000093000000}"/>
    <cellStyle name="Tittel 2" xfId="82" xr:uid="{00000000-0005-0000-0000-000094000000}"/>
    <cellStyle name="Total" xfId="83" xr:uid="{00000000-0005-0000-0000-000095000000}"/>
    <cellStyle name="Totalt 2" xfId="84" xr:uid="{00000000-0005-0000-0000-000096000000}"/>
    <cellStyle name="Utdata 2" xfId="85" xr:uid="{00000000-0005-0000-0000-000097000000}"/>
    <cellStyle name="Uthevingsfarge1 2" xfId="86" xr:uid="{00000000-0005-0000-0000-000098000000}"/>
    <cellStyle name="Uthevingsfarge2 2" xfId="87" xr:uid="{00000000-0005-0000-0000-000099000000}"/>
    <cellStyle name="Uthevingsfarge3 2" xfId="88" xr:uid="{00000000-0005-0000-0000-00009A000000}"/>
    <cellStyle name="Uthevingsfarge4 2" xfId="89" xr:uid="{00000000-0005-0000-0000-00009B000000}"/>
    <cellStyle name="Uthevingsfarge5 2" xfId="90" xr:uid="{00000000-0005-0000-0000-00009C000000}"/>
    <cellStyle name="Uthevingsfarge6 2" xfId="91" xr:uid="{00000000-0005-0000-0000-00009D000000}"/>
    <cellStyle name="Varseltekst 2" xfId="92" xr:uid="{00000000-0005-0000-0000-00009E000000}"/>
    <cellStyle name="Warning Text" xfId="93" xr:uid="{00000000-0005-0000-0000-00009F000000}"/>
  </cellStyles>
  <dxfs count="0"/>
  <tableStyles count="0" defaultTableStyle="TableStyleMedium2" defaultPivotStyle="PivotStyleLight16"/>
  <colors>
    <mruColors>
      <color rgb="FF9BBB5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103571424066087E-2"/>
          <c:y val="3.1763232038702724E-2"/>
          <c:w val="0.89700620915032681"/>
          <c:h val="0.68460498240956791"/>
        </c:manualLayout>
      </c:layout>
      <c:lineChart>
        <c:grouping val="standard"/>
        <c:varyColors val="0"/>
        <c:ser>
          <c:idx val="0"/>
          <c:order val="0"/>
          <c:tx>
            <c:strRef>
              <c:f>'Figur 1'!$B$2</c:f>
              <c:strCache>
                <c:ptCount val="1"/>
                <c:pt idx="0">
                  <c:v>Helt ledige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1'!$A$3:$A$51</c:f>
              <c:numCache>
                <c:formatCode>mmm\-yy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</c:numCache>
            </c:numRef>
          </c:cat>
          <c:val>
            <c:numRef>
              <c:f>'Figur 1'!$B$3:$B$51</c:f>
              <c:numCache>
                <c:formatCode>#,##0</c:formatCode>
                <c:ptCount val="49"/>
                <c:pt idx="0">
                  <c:v>66938.182146570558</c:v>
                </c:pt>
                <c:pt idx="1">
                  <c:v>59473.825636133166</c:v>
                </c:pt>
                <c:pt idx="2">
                  <c:v>55407.034912302413</c:v>
                </c:pt>
                <c:pt idx="3">
                  <c:v>52905.548253714915</c:v>
                </c:pt>
                <c:pt idx="4">
                  <c:v>50303.689711998108</c:v>
                </c:pt>
                <c:pt idx="5">
                  <c:v>49830.738237239537</c:v>
                </c:pt>
                <c:pt idx="6">
                  <c:v>47121.403394706969</c:v>
                </c:pt>
                <c:pt idx="7">
                  <c:v>47758.405463541378</c:v>
                </c:pt>
                <c:pt idx="8">
                  <c:v>47967.573467782393</c:v>
                </c:pt>
                <c:pt idx="9">
                  <c:v>47998.129965804146</c:v>
                </c:pt>
                <c:pt idx="10">
                  <c:v>48120.129626021888</c:v>
                </c:pt>
                <c:pt idx="11">
                  <c:v>48719.217707287091</c:v>
                </c:pt>
                <c:pt idx="12">
                  <c:v>49914.334380243534</c:v>
                </c:pt>
                <c:pt idx="13">
                  <c:v>50459.051335998251</c:v>
                </c:pt>
                <c:pt idx="14">
                  <c:v>50779.859517299701</c:v>
                </c:pt>
                <c:pt idx="15">
                  <c:v>52438.078380410305</c:v>
                </c:pt>
                <c:pt idx="16">
                  <c:v>52163.129390632334</c:v>
                </c:pt>
                <c:pt idx="17">
                  <c:v>52528.093912454809</c:v>
                </c:pt>
                <c:pt idx="18">
                  <c:v>53174.390440407427</c:v>
                </c:pt>
                <c:pt idx="19">
                  <c:v>54459.423726873458</c:v>
                </c:pt>
                <c:pt idx="20">
                  <c:v>54527.802191606628</c:v>
                </c:pt>
                <c:pt idx="21">
                  <c:v>55308.040757972849</c:v>
                </c:pt>
                <c:pt idx="22">
                  <c:v>55747.71455094665</c:v>
                </c:pt>
                <c:pt idx="23">
                  <c:v>56468.429838802112</c:v>
                </c:pt>
                <c:pt idx="24">
                  <c:v>56871.124886419879</c:v>
                </c:pt>
                <c:pt idx="25">
                  <c:v>57758.335211401951</c:v>
                </c:pt>
                <c:pt idx="26">
                  <c:v>58133.397030889595</c:v>
                </c:pt>
                <c:pt idx="27">
                  <c:v>57741.641213916897</c:v>
                </c:pt>
                <c:pt idx="28">
                  <c:v>60178.890126396967</c:v>
                </c:pt>
                <c:pt idx="29">
                  <c:v>60362.706837558922</c:v>
                </c:pt>
                <c:pt idx="30">
                  <c:v>61206.311599938519</c:v>
                </c:pt>
                <c:pt idx="31">
                  <c:v>60694.203949354895</c:v>
                </c:pt>
                <c:pt idx="32">
                  <c:v>61062.316744504606</c:v>
                </c:pt>
                <c:pt idx="33">
                  <c:v>61139.576897803629</c:v>
                </c:pt>
                <c:pt idx="34">
                  <c:v>61596.833316921126</c:v>
                </c:pt>
                <c:pt idx="35">
                  <c:v>61703.664613130517</c:v>
                </c:pt>
                <c:pt idx="36">
                  <c:v>61466.928375560456</c:v>
                </c:pt>
                <c:pt idx="37">
                  <c:v>61158.288986498221</c:v>
                </c:pt>
                <c:pt idx="38">
                  <c:v>61537.220297763582</c:v>
                </c:pt>
                <c:pt idx="39">
                  <c:v>61258.306384896685</c:v>
                </c:pt>
                <c:pt idx="40">
                  <c:v>63510.591980773832</c:v>
                </c:pt>
                <c:pt idx="41">
                  <c:v>64205.161418251424</c:v>
                </c:pt>
                <c:pt idx="42">
                  <c:v>63471.146685101958</c:v>
                </c:pt>
                <c:pt idx="43">
                  <c:v>64339.549691025764</c:v>
                </c:pt>
                <c:pt idx="44">
                  <c:v>64101.428000020285</c:v>
                </c:pt>
                <c:pt idx="45">
                  <c:v>64444.486481972512</c:v>
                </c:pt>
                <c:pt idx="46">
                  <c:v>64706.988393640357</c:v>
                </c:pt>
                <c:pt idx="47">
                  <c:v>63570.75325306852</c:v>
                </c:pt>
                <c:pt idx="48">
                  <c:v>62639.876332743865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6-4019-AFB7-CE99587C9F53}"/>
            </c:ext>
          </c:extLst>
        </c:ser>
        <c:ser>
          <c:idx val="2"/>
          <c:order val="1"/>
          <c:tx>
            <c:strRef>
              <c:f>'Figur 1'!$C$2</c:f>
              <c:strCache>
                <c:ptCount val="1"/>
                <c:pt idx="0">
                  <c:v>Delvis ledige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 1'!$A$3:$A$51</c:f>
              <c:numCache>
                <c:formatCode>mmm\-yy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</c:numCache>
            </c:numRef>
          </c:cat>
          <c:val>
            <c:numRef>
              <c:f>'Figur 1'!$C$3:$C$51</c:f>
              <c:numCache>
                <c:formatCode>#,##0</c:formatCode>
                <c:ptCount val="49"/>
                <c:pt idx="0">
                  <c:v>36237.246108007632</c:v>
                </c:pt>
                <c:pt idx="1">
                  <c:v>35355.488885399995</c:v>
                </c:pt>
                <c:pt idx="2">
                  <c:v>31535.001024284044</c:v>
                </c:pt>
                <c:pt idx="3">
                  <c:v>26257.483792389583</c:v>
                </c:pt>
                <c:pt idx="4">
                  <c:v>24010.183433286573</c:v>
                </c:pt>
                <c:pt idx="5">
                  <c:v>22839.652948252558</c:v>
                </c:pt>
                <c:pt idx="6">
                  <c:v>20876.34274070316</c:v>
                </c:pt>
                <c:pt idx="7">
                  <c:v>21120.282192703151</c:v>
                </c:pt>
                <c:pt idx="8">
                  <c:v>20774.821665358835</c:v>
                </c:pt>
                <c:pt idx="9">
                  <c:v>20520.350883276325</c:v>
                </c:pt>
                <c:pt idx="10">
                  <c:v>20469.842731682409</c:v>
                </c:pt>
                <c:pt idx="11">
                  <c:v>20578.172998675742</c:v>
                </c:pt>
                <c:pt idx="12">
                  <c:v>21592.570805905554</c:v>
                </c:pt>
                <c:pt idx="13">
                  <c:v>21356.005038303774</c:v>
                </c:pt>
                <c:pt idx="14">
                  <c:v>21339.385594114196</c:v>
                </c:pt>
                <c:pt idx="15">
                  <c:v>20636.169433136045</c:v>
                </c:pt>
                <c:pt idx="16">
                  <c:v>21176.137649494583</c:v>
                </c:pt>
                <c:pt idx="17">
                  <c:v>21336.259091677563</c:v>
                </c:pt>
                <c:pt idx="18">
                  <c:v>22651.271425089268</c:v>
                </c:pt>
                <c:pt idx="19">
                  <c:v>21729.646112207269</c:v>
                </c:pt>
                <c:pt idx="20">
                  <c:v>21653.072140440414</c:v>
                </c:pt>
                <c:pt idx="21">
                  <c:v>21699.180516458287</c:v>
                </c:pt>
                <c:pt idx="22">
                  <c:v>21911.260368435735</c:v>
                </c:pt>
                <c:pt idx="23">
                  <c:v>22001.639872616812</c:v>
                </c:pt>
                <c:pt idx="24">
                  <c:v>22285.833085871374</c:v>
                </c:pt>
                <c:pt idx="25">
                  <c:v>22458.648585771392</c:v>
                </c:pt>
                <c:pt idx="26">
                  <c:v>22555.658241372126</c:v>
                </c:pt>
                <c:pt idx="27">
                  <c:v>23074.16943303906</c:v>
                </c:pt>
                <c:pt idx="28">
                  <c:v>22761.236805725395</c:v>
                </c:pt>
                <c:pt idx="29">
                  <c:v>22645.786245172778</c:v>
                </c:pt>
                <c:pt idx="30">
                  <c:v>22205.132707295059</c:v>
                </c:pt>
                <c:pt idx="31">
                  <c:v>22597.592517067558</c:v>
                </c:pt>
                <c:pt idx="32">
                  <c:v>22217.295677753038</c:v>
                </c:pt>
                <c:pt idx="33">
                  <c:v>22385.284032731892</c:v>
                </c:pt>
                <c:pt idx="34">
                  <c:v>22236.932030628257</c:v>
                </c:pt>
                <c:pt idx="35">
                  <c:v>22381.148567115048</c:v>
                </c:pt>
                <c:pt idx="36">
                  <c:v>21702.87777108443</c:v>
                </c:pt>
                <c:pt idx="37">
                  <c:v>21517.145354621971</c:v>
                </c:pt>
                <c:pt idx="38">
                  <c:v>21715.620178444173</c:v>
                </c:pt>
                <c:pt idx="39">
                  <c:v>21481.30582906428</c:v>
                </c:pt>
                <c:pt idx="40">
                  <c:v>22560.191154618122</c:v>
                </c:pt>
                <c:pt idx="41">
                  <c:v>22892.581407151287</c:v>
                </c:pt>
                <c:pt idx="42">
                  <c:v>23267.645897738159</c:v>
                </c:pt>
                <c:pt idx="43">
                  <c:v>23248.861472303357</c:v>
                </c:pt>
                <c:pt idx="44">
                  <c:v>23516.061153920669</c:v>
                </c:pt>
                <c:pt idx="45">
                  <c:v>22742.209312822924</c:v>
                </c:pt>
                <c:pt idx="46">
                  <c:v>23147.044194889895</c:v>
                </c:pt>
                <c:pt idx="47">
                  <c:v>22667.372129989122</c:v>
                </c:pt>
                <c:pt idx="48">
                  <c:v>22445.262825201738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6-4019-AFB7-CE99587C9F53}"/>
            </c:ext>
          </c:extLst>
        </c:ser>
        <c:ser>
          <c:idx val="1"/>
          <c:order val="2"/>
          <c:tx>
            <c:strRef>
              <c:f>'Figur 1'!$D$2</c:f>
              <c:strCache>
                <c:ptCount val="1"/>
                <c:pt idx="0">
                  <c:v>Helt ledige og tiltaksdeltakere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 1'!$A$3:$A$51</c:f>
              <c:numCache>
                <c:formatCode>mmm\-yy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</c:numCache>
            </c:numRef>
          </c:cat>
          <c:val>
            <c:numRef>
              <c:f>'Figur 1'!$D$3:$D$51</c:f>
              <c:numCache>
                <c:formatCode>#,##0</c:formatCode>
                <c:ptCount val="49"/>
                <c:pt idx="0">
                  <c:v>83291.004299513981</c:v>
                </c:pt>
                <c:pt idx="1">
                  <c:v>75638.664598921707</c:v>
                </c:pt>
                <c:pt idx="2">
                  <c:v>71326.884814817604</c:v>
                </c:pt>
                <c:pt idx="3">
                  <c:v>68123.826634863464</c:v>
                </c:pt>
                <c:pt idx="4">
                  <c:v>65999.756070879856</c:v>
                </c:pt>
                <c:pt idx="5">
                  <c:v>64842.001897125068</c:v>
                </c:pt>
                <c:pt idx="6">
                  <c:v>61470.406865920871</c:v>
                </c:pt>
                <c:pt idx="7">
                  <c:v>61391.362195329311</c:v>
                </c:pt>
                <c:pt idx="8">
                  <c:v>60855.031137528997</c:v>
                </c:pt>
                <c:pt idx="9">
                  <c:v>60101.52783197572</c:v>
                </c:pt>
                <c:pt idx="10">
                  <c:v>59750.201398309953</c:v>
                </c:pt>
                <c:pt idx="11">
                  <c:v>60096.547953511283</c:v>
                </c:pt>
                <c:pt idx="12">
                  <c:v>61290.528537083766</c:v>
                </c:pt>
                <c:pt idx="13">
                  <c:v>61514.454181562047</c:v>
                </c:pt>
                <c:pt idx="14">
                  <c:v>61830.635270151441</c:v>
                </c:pt>
                <c:pt idx="15">
                  <c:v>62948.182387361412</c:v>
                </c:pt>
                <c:pt idx="16">
                  <c:v>63076.523841780603</c:v>
                </c:pt>
                <c:pt idx="17">
                  <c:v>63897.44581811806</c:v>
                </c:pt>
                <c:pt idx="18">
                  <c:v>65256.596653179229</c:v>
                </c:pt>
                <c:pt idx="19">
                  <c:v>66992.997569492436</c:v>
                </c:pt>
                <c:pt idx="20">
                  <c:v>67636.328620195985</c:v>
                </c:pt>
                <c:pt idx="21">
                  <c:v>69113.51859260886</c:v>
                </c:pt>
                <c:pt idx="22">
                  <c:v>70106.278159270354</c:v>
                </c:pt>
                <c:pt idx="23">
                  <c:v>70903.357612567139</c:v>
                </c:pt>
                <c:pt idx="24">
                  <c:v>71947.199205922938</c:v>
                </c:pt>
                <c:pt idx="25">
                  <c:v>73007.199998662152</c:v>
                </c:pt>
                <c:pt idx="26">
                  <c:v>73457.15471200335</c:v>
                </c:pt>
                <c:pt idx="27">
                  <c:v>73204.161595476413</c:v>
                </c:pt>
                <c:pt idx="28">
                  <c:v>76133.338251011533</c:v>
                </c:pt>
                <c:pt idx="29">
                  <c:v>76471.736689194135</c:v>
                </c:pt>
                <c:pt idx="30">
                  <c:v>77687.290838214583</c:v>
                </c:pt>
                <c:pt idx="31">
                  <c:v>77493.902639302891</c:v>
                </c:pt>
                <c:pt idx="32">
                  <c:v>78639.580280499678</c:v>
                </c:pt>
                <c:pt idx="33">
                  <c:v>78869.313303905714</c:v>
                </c:pt>
                <c:pt idx="34">
                  <c:v>79429.746612832096</c:v>
                </c:pt>
                <c:pt idx="35">
                  <c:v>79886.903975426161</c:v>
                </c:pt>
                <c:pt idx="36">
                  <c:v>79360.388365592415</c:v>
                </c:pt>
                <c:pt idx="37">
                  <c:v>79381.434297104439</c:v>
                </c:pt>
                <c:pt idx="38">
                  <c:v>79900.903965571953</c:v>
                </c:pt>
                <c:pt idx="39">
                  <c:v>78452.229384158592</c:v>
                </c:pt>
                <c:pt idx="40">
                  <c:v>82618.144399353376</c:v>
                </c:pt>
                <c:pt idx="41">
                  <c:v>82238.059700816462</c:v>
                </c:pt>
                <c:pt idx="42">
                  <c:v>80111.367162867871</c:v>
                </c:pt>
                <c:pt idx="43">
                  <c:v>80030.027410288487</c:v>
                </c:pt>
                <c:pt idx="44">
                  <c:v>78590.357209860216</c:v>
                </c:pt>
                <c:pt idx="45">
                  <c:v>77940.597951235031</c:v>
                </c:pt>
                <c:pt idx="46">
                  <c:v>77773.155015198165</c:v>
                </c:pt>
                <c:pt idx="47">
                  <c:v>77040.488890288922</c:v>
                </c:pt>
                <c:pt idx="48">
                  <c:v>76848.756046933544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7E-48DC-831E-79B401BCA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070968"/>
        <c:axId val="366074576"/>
        <c:extLst/>
      </c:lineChart>
      <c:dateAx>
        <c:axId val="36607096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66074576"/>
        <c:crosses val="autoZero"/>
        <c:auto val="1"/>
        <c:lblOffset val="100"/>
        <c:baseTimeUnit val="months"/>
        <c:minorUnit val="2"/>
      </c:dateAx>
      <c:valAx>
        <c:axId val="36607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66070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10'!$B$2</c:f>
              <c:strCache>
                <c:ptCount val="1"/>
                <c:pt idx="0">
                  <c:v>Tilgang ledige stillinger per virkedag, sesongjusert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10'!$A$3:$A$51</c:f>
              <c:numCache>
                <c:formatCode>mmm\-yy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</c:numCache>
            </c:numRef>
          </c:cat>
          <c:val>
            <c:numRef>
              <c:f>'Figur 10'!$B$3:$B$51</c:f>
              <c:numCache>
                <c:formatCode>#,##0</c:formatCode>
                <c:ptCount val="49"/>
                <c:pt idx="0">
                  <c:v>2226.3585400000002</c:v>
                </c:pt>
                <c:pt idx="1">
                  <c:v>2400.8479600000001</c:v>
                </c:pt>
                <c:pt idx="2">
                  <c:v>2347.8775300000002</c:v>
                </c:pt>
                <c:pt idx="3">
                  <c:v>2355.9618</c:v>
                </c:pt>
                <c:pt idx="4">
                  <c:v>2250.0119</c:v>
                </c:pt>
                <c:pt idx="5">
                  <c:v>2201.2842700000001</c:v>
                </c:pt>
                <c:pt idx="6">
                  <c:v>2104.66545</c:v>
                </c:pt>
                <c:pt idx="7">
                  <c:v>2158.5760300000002</c:v>
                </c:pt>
                <c:pt idx="8">
                  <c:v>2109.7749100000001</c:v>
                </c:pt>
                <c:pt idx="9">
                  <c:v>2146.3027900000002</c:v>
                </c:pt>
                <c:pt idx="10">
                  <c:v>2013.18317</c:v>
                </c:pt>
                <c:pt idx="11">
                  <c:v>2069.6033000000002</c:v>
                </c:pt>
                <c:pt idx="12">
                  <c:v>1991.9523799999999</c:v>
                </c:pt>
                <c:pt idx="13">
                  <c:v>1903.7358099999999</c:v>
                </c:pt>
                <c:pt idx="14">
                  <c:v>1828.87823</c:v>
                </c:pt>
                <c:pt idx="15">
                  <c:v>1686.6015500000001</c:v>
                </c:pt>
                <c:pt idx="16">
                  <c:v>1779.5606399999999</c:v>
                </c:pt>
                <c:pt idx="17">
                  <c:v>1790.4041099999999</c:v>
                </c:pt>
                <c:pt idx="18">
                  <c:v>2017.3384100000001</c:v>
                </c:pt>
                <c:pt idx="19">
                  <c:v>1800.1031700000001</c:v>
                </c:pt>
                <c:pt idx="20">
                  <c:v>1808.9124200000001</c:v>
                </c:pt>
                <c:pt idx="21">
                  <c:v>1844.6368399999999</c:v>
                </c:pt>
                <c:pt idx="22">
                  <c:v>2023.17191</c:v>
                </c:pt>
                <c:pt idx="23">
                  <c:v>2000.9937299999999</c:v>
                </c:pt>
                <c:pt idx="24">
                  <c:v>2134.7185100000002</c:v>
                </c:pt>
                <c:pt idx="25">
                  <c:v>2058.8896</c:v>
                </c:pt>
                <c:pt idx="26">
                  <c:v>2035.9082100000001</c:v>
                </c:pt>
                <c:pt idx="27">
                  <c:v>1933.3012100000001</c:v>
                </c:pt>
                <c:pt idx="28">
                  <c:v>1942.4651799999999</c:v>
                </c:pt>
                <c:pt idx="29">
                  <c:v>1929.8605399999999</c:v>
                </c:pt>
                <c:pt idx="30">
                  <c:v>1867.1330599999999</c:v>
                </c:pt>
                <c:pt idx="31">
                  <c:v>1941.7516800000001</c:v>
                </c:pt>
                <c:pt idx="32">
                  <c:v>2071.5139300000001</c:v>
                </c:pt>
                <c:pt idx="33">
                  <c:v>1969.38671</c:v>
                </c:pt>
                <c:pt idx="34">
                  <c:v>1814.58538</c:v>
                </c:pt>
                <c:pt idx="35">
                  <c:v>1897.5684799999999</c:v>
                </c:pt>
                <c:pt idx="36">
                  <c:v>1947.6678400000001</c:v>
                </c:pt>
                <c:pt idx="37">
                  <c:v>1925.3041599999999</c:v>
                </c:pt>
                <c:pt idx="38">
                  <c:v>1827.3867399999999</c:v>
                </c:pt>
                <c:pt idx="39">
                  <c:v>2139.5322000000001</c:v>
                </c:pt>
                <c:pt idx="40">
                  <c:v>1804.6374900000001</c:v>
                </c:pt>
                <c:pt idx="41">
                  <c:v>1903.17983</c:v>
                </c:pt>
                <c:pt idx="42">
                  <c:v>2183.7170599999999</c:v>
                </c:pt>
                <c:pt idx="43">
                  <c:v>1977.2603099999999</c:v>
                </c:pt>
                <c:pt idx="44">
                  <c:v>1837.0519999999999</c:v>
                </c:pt>
                <c:pt idx="45">
                  <c:v>1847.8529799999999</c:v>
                </c:pt>
                <c:pt idx="46">
                  <c:v>1959.59023</c:v>
                </c:pt>
                <c:pt idx="47">
                  <c:v>1879.10868</c:v>
                </c:pt>
                <c:pt idx="48">
                  <c:v>1872.80727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3-4109-A9FF-07A4038FE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824816"/>
        <c:axId val="517826784"/>
      </c:lineChart>
      <c:dateAx>
        <c:axId val="5178248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7826784"/>
        <c:crosses val="autoZero"/>
        <c:auto val="1"/>
        <c:lblOffset val="100"/>
        <c:baseTimeUnit val="months"/>
      </c:dateAx>
      <c:valAx>
        <c:axId val="517826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7824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177095510120061E-2"/>
          <c:y val="5.9858765574436312E-2"/>
          <c:w val="0.92631274509803918"/>
          <c:h val="0.59883678614765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2'!$B$3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6C-4FDF-B79B-83588AB88D2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D6C-4FDF-B79B-83588AB88D2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D6C-4FDF-B79B-83588AB88D2D}"/>
              </c:ext>
            </c:extLst>
          </c:dPt>
          <c:cat>
            <c:strRef>
              <c:f>'Figur 2'!$A$4:$A$19</c:f>
              <c:strCache>
                <c:ptCount val="16"/>
                <c:pt idx="0">
                  <c:v>Troms</c:v>
                </c:pt>
                <c:pt idx="1">
                  <c:v>Nordland</c:v>
                </c:pt>
                <c:pt idx="2">
                  <c:v>Vestland</c:v>
                </c:pt>
                <c:pt idx="3">
                  <c:v>Møre og Romsdal</c:v>
                </c:pt>
                <c:pt idx="4">
                  <c:v>Rogaland</c:v>
                </c:pt>
                <c:pt idx="5">
                  <c:v>Innlandet</c:v>
                </c:pt>
                <c:pt idx="6">
                  <c:v>Trøndelag</c:v>
                </c:pt>
                <c:pt idx="7">
                  <c:v>I alt</c:v>
                </c:pt>
                <c:pt idx="8">
                  <c:v>Agder</c:v>
                </c:pt>
                <c:pt idx="9">
                  <c:v>Finnmark</c:v>
                </c:pt>
                <c:pt idx="10">
                  <c:v>Buskerud</c:v>
                </c:pt>
                <c:pt idx="11">
                  <c:v>Akershus</c:v>
                </c:pt>
                <c:pt idx="12">
                  <c:v>Vestfold</c:v>
                </c:pt>
                <c:pt idx="13">
                  <c:v>Telemark</c:v>
                </c:pt>
                <c:pt idx="14">
                  <c:v>Oslo</c:v>
                </c:pt>
                <c:pt idx="15">
                  <c:v>Østfold</c:v>
                </c:pt>
              </c:strCache>
            </c:strRef>
          </c:cat>
          <c:val>
            <c:numRef>
              <c:f>'Figur 2'!$B$4:$B$19</c:f>
              <c:numCache>
                <c:formatCode>General</c:formatCode>
                <c:ptCount val="16"/>
                <c:pt idx="0">
                  <c:v>1.3</c:v>
                </c:pt>
                <c:pt idx="1">
                  <c:v>1.8</c:v>
                </c:pt>
                <c:pt idx="2">
                  <c:v>1.9</c:v>
                </c:pt>
                <c:pt idx="3">
                  <c:v>2</c:v>
                </c:pt>
                <c:pt idx="4">
                  <c:v>2.2000000000000002</c:v>
                </c:pt>
                <c:pt idx="5">
                  <c:v>2.1</c:v>
                </c:pt>
                <c:pt idx="6">
                  <c:v>2.1</c:v>
                </c:pt>
                <c:pt idx="7">
                  <c:v>2.2999999999999998</c:v>
                </c:pt>
                <c:pt idx="8">
                  <c:v>2.2999999999999998</c:v>
                </c:pt>
                <c:pt idx="9">
                  <c:v>2.1</c:v>
                </c:pt>
                <c:pt idx="10">
                  <c:v>2.5</c:v>
                </c:pt>
                <c:pt idx="11">
                  <c:v>2.6</c:v>
                </c:pt>
                <c:pt idx="12">
                  <c:v>2.7</c:v>
                </c:pt>
                <c:pt idx="13">
                  <c:v>2.7</c:v>
                </c:pt>
                <c:pt idx="14">
                  <c:v>2.9</c:v>
                </c:pt>
                <c:pt idx="15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6C-4FDF-B79B-83588AB88D2D}"/>
            </c:ext>
          </c:extLst>
        </c:ser>
        <c:ser>
          <c:idx val="1"/>
          <c:order val="1"/>
          <c:tx>
            <c:strRef>
              <c:f>'Figur 2'!$C$3</c:f>
              <c:strCache>
                <c:ptCount val="1"/>
                <c:pt idx="0">
                  <c:v>Delvis ledige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8-CD6C-4FDF-B79B-83588AB88D2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A-CD6C-4FDF-B79B-83588AB88D2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C-CD6C-4FDF-B79B-83588AB88D2D}"/>
              </c:ext>
            </c:extLst>
          </c:dPt>
          <c:cat>
            <c:strRef>
              <c:f>'Figur 2'!$A$4:$A$19</c:f>
              <c:strCache>
                <c:ptCount val="16"/>
                <c:pt idx="0">
                  <c:v>Troms</c:v>
                </c:pt>
                <c:pt idx="1">
                  <c:v>Nordland</c:v>
                </c:pt>
                <c:pt idx="2">
                  <c:v>Vestland</c:v>
                </c:pt>
                <c:pt idx="3">
                  <c:v>Møre og Romsdal</c:v>
                </c:pt>
                <c:pt idx="4">
                  <c:v>Rogaland</c:v>
                </c:pt>
                <c:pt idx="5">
                  <c:v>Innlandet</c:v>
                </c:pt>
                <c:pt idx="6">
                  <c:v>Trøndelag</c:v>
                </c:pt>
                <c:pt idx="7">
                  <c:v>I alt</c:v>
                </c:pt>
                <c:pt idx="8">
                  <c:v>Agder</c:v>
                </c:pt>
                <c:pt idx="9">
                  <c:v>Finnmark</c:v>
                </c:pt>
                <c:pt idx="10">
                  <c:v>Buskerud</c:v>
                </c:pt>
                <c:pt idx="11">
                  <c:v>Akershus</c:v>
                </c:pt>
                <c:pt idx="12">
                  <c:v>Vestfold</c:v>
                </c:pt>
                <c:pt idx="13">
                  <c:v>Telemark</c:v>
                </c:pt>
                <c:pt idx="14">
                  <c:v>Oslo</c:v>
                </c:pt>
                <c:pt idx="15">
                  <c:v>Østfold</c:v>
                </c:pt>
              </c:strCache>
            </c:strRef>
          </c:cat>
          <c:val>
            <c:numRef>
              <c:f>'Figur 2'!$C$4:$C$19</c:f>
              <c:numCache>
                <c:formatCode>General</c:formatCode>
                <c:ptCount val="16"/>
                <c:pt idx="0">
                  <c:v>0.5</c:v>
                </c:pt>
                <c:pt idx="1">
                  <c:v>0.6</c:v>
                </c:pt>
                <c:pt idx="2">
                  <c:v>0.7</c:v>
                </c:pt>
                <c:pt idx="3">
                  <c:v>0.8</c:v>
                </c:pt>
                <c:pt idx="4">
                  <c:v>0.6</c:v>
                </c:pt>
                <c:pt idx="5">
                  <c:v>0.8</c:v>
                </c:pt>
                <c:pt idx="6">
                  <c:v>0.8</c:v>
                </c:pt>
                <c:pt idx="7">
                  <c:v>0.7</c:v>
                </c:pt>
                <c:pt idx="8">
                  <c:v>0.8</c:v>
                </c:pt>
                <c:pt idx="9">
                  <c:v>1.2</c:v>
                </c:pt>
                <c:pt idx="10">
                  <c:v>0.8</c:v>
                </c:pt>
                <c:pt idx="11">
                  <c:v>0.7</c:v>
                </c:pt>
                <c:pt idx="12">
                  <c:v>0.9</c:v>
                </c:pt>
                <c:pt idx="13">
                  <c:v>1</c:v>
                </c:pt>
                <c:pt idx="14">
                  <c:v>0.8</c:v>
                </c:pt>
                <c:pt idx="15">
                  <c:v>0.9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D-CD6C-4FDF-B79B-83588AB88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7926400"/>
        <c:axId val="207927936"/>
        <c:extLst/>
      </c:barChart>
      <c:catAx>
        <c:axId val="20792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7927936"/>
        <c:crosses val="autoZero"/>
        <c:auto val="1"/>
        <c:lblAlgn val="ctr"/>
        <c:lblOffset val="100"/>
        <c:noMultiLvlLbl val="0"/>
      </c:catAx>
      <c:valAx>
        <c:axId val="20792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792640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568042604776752E-2"/>
          <c:y val="3.0750307503075031E-2"/>
          <c:w val="0.88489950980392151"/>
          <c:h val="0.541884786817927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3'!$B$3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8FE2-490F-A3F3-82EAAF76C0C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B2B-4F55-9DFF-8AC17EE5F8E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201-4BC4-9BC6-3C57D8C6B15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C11E-4029-BDE8-45047E770CB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59D8-441E-909C-217E70934F7E}"/>
              </c:ext>
            </c:extLst>
          </c:dPt>
          <c:cat>
            <c:strRef>
              <c:f>'Figur 3'!$A$4:$A$17</c:f>
              <c:strCache>
                <c:ptCount val="14"/>
                <c:pt idx="0">
                  <c:v>Akademiske yrker</c:v>
                </c:pt>
                <c:pt idx="1">
                  <c:v>Helse, pleie og 
omsorg</c:v>
                </c:pt>
                <c:pt idx="2">
                  <c:v>Undervisning</c:v>
                </c:pt>
                <c:pt idx="3">
                  <c:v>Ingeniør- og 
ikt-fag</c:v>
                </c:pt>
                <c:pt idx="4">
                  <c:v>Meglere og 
konsulenter</c:v>
                </c:pt>
                <c:pt idx="5">
                  <c:v>Butikk- og 
salgsarbeid</c:v>
                </c:pt>
                <c:pt idx="6">
                  <c:v>I alt</c:v>
                </c:pt>
                <c:pt idx="7">
                  <c:v>Kontorarbeid</c:v>
                </c:pt>
                <c:pt idx="8">
                  <c:v>Barne- og 
ungdomsarbeid</c:v>
                </c:pt>
                <c:pt idx="9">
                  <c:v>Industriarbeid</c:v>
                </c:pt>
                <c:pt idx="10">
                  <c:v>Ledere</c:v>
                </c:pt>
                <c:pt idx="11">
                  <c:v>Serviceyrker og 
annet arbeid</c:v>
                </c:pt>
                <c:pt idx="12">
                  <c:v>Bygg og anlegg</c:v>
                </c:pt>
                <c:pt idx="13">
                  <c:v>Reiseliv og transport</c:v>
                </c:pt>
              </c:strCache>
            </c:strRef>
          </c:cat>
          <c:val>
            <c:numRef>
              <c:f>'Figur 3'!$B$4:$B$17</c:f>
              <c:numCache>
                <c:formatCode>General</c:formatCode>
                <c:ptCount val="14"/>
                <c:pt idx="0">
                  <c:v>0.9</c:v>
                </c:pt>
                <c:pt idx="1">
                  <c:v>0.9</c:v>
                </c:pt>
                <c:pt idx="2">
                  <c:v>1</c:v>
                </c:pt>
                <c:pt idx="3">
                  <c:v>1.5</c:v>
                </c:pt>
                <c:pt idx="4">
                  <c:v>1.5</c:v>
                </c:pt>
                <c:pt idx="5">
                  <c:v>2.1</c:v>
                </c:pt>
                <c:pt idx="6">
                  <c:v>2.2999999999999998</c:v>
                </c:pt>
                <c:pt idx="7">
                  <c:v>2.5</c:v>
                </c:pt>
                <c:pt idx="8">
                  <c:v>2.2000000000000002</c:v>
                </c:pt>
                <c:pt idx="9">
                  <c:v>2.7</c:v>
                </c:pt>
                <c:pt idx="10">
                  <c:v>2.9</c:v>
                </c:pt>
                <c:pt idx="11">
                  <c:v>3</c:v>
                </c:pt>
                <c:pt idx="12">
                  <c:v>3.6</c:v>
                </c:pt>
                <c:pt idx="13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1-4BC4-9BC6-3C57D8C6B15F}"/>
            </c:ext>
          </c:extLst>
        </c:ser>
        <c:ser>
          <c:idx val="1"/>
          <c:order val="1"/>
          <c:tx>
            <c:strRef>
              <c:f>'Figur 3'!$C$3</c:f>
              <c:strCache>
                <c:ptCount val="1"/>
                <c:pt idx="0">
                  <c:v>Delvis ledige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FE2-490F-A3F3-82EAAF76C0C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B2B-4F55-9DFF-8AC17EE5F8E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201-4BC4-9BC6-3C57D8C6B15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C11E-4029-BDE8-45047E770CB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9D8-441E-909C-217E70934F7E}"/>
              </c:ext>
            </c:extLst>
          </c:dPt>
          <c:cat>
            <c:strRef>
              <c:f>'Figur 3'!$A$4:$A$17</c:f>
              <c:strCache>
                <c:ptCount val="14"/>
                <c:pt idx="0">
                  <c:v>Akademiske yrker</c:v>
                </c:pt>
                <c:pt idx="1">
                  <c:v>Helse, pleie og 
omsorg</c:v>
                </c:pt>
                <c:pt idx="2">
                  <c:v>Undervisning</c:v>
                </c:pt>
                <c:pt idx="3">
                  <c:v>Ingeniør- og 
ikt-fag</c:v>
                </c:pt>
                <c:pt idx="4">
                  <c:v>Meglere og 
konsulenter</c:v>
                </c:pt>
                <c:pt idx="5">
                  <c:v>Butikk- og 
salgsarbeid</c:v>
                </c:pt>
                <c:pt idx="6">
                  <c:v>I alt</c:v>
                </c:pt>
                <c:pt idx="7">
                  <c:v>Kontorarbeid</c:v>
                </c:pt>
                <c:pt idx="8">
                  <c:v>Barne- og 
ungdomsarbeid</c:v>
                </c:pt>
                <c:pt idx="9">
                  <c:v>Industriarbeid</c:v>
                </c:pt>
                <c:pt idx="10">
                  <c:v>Ledere</c:v>
                </c:pt>
                <c:pt idx="11">
                  <c:v>Serviceyrker og 
annet arbeid</c:v>
                </c:pt>
                <c:pt idx="12">
                  <c:v>Bygg og anlegg</c:v>
                </c:pt>
                <c:pt idx="13">
                  <c:v>Reiseliv og transport</c:v>
                </c:pt>
              </c:strCache>
            </c:strRef>
          </c:cat>
          <c:val>
            <c:numRef>
              <c:f>'Figur 3'!$C$4:$C$17</c:f>
              <c:numCache>
                <c:formatCode>General</c:formatCode>
                <c:ptCount val="14"/>
                <c:pt idx="0">
                  <c:v>0.3</c:v>
                </c:pt>
                <c:pt idx="1">
                  <c:v>0.5</c:v>
                </c:pt>
                <c:pt idx="2">
                  <c:v>0.5</c:v>
                </c:pt>
                <c:pt idx="3">
                  <c:v>0.4</c:v>
                </c:pt>
                <c:pt idx="4">
                  <c:v>0.4</c:v>
                </c:pt>
                <c:pt idx="5">
                  <c:v>0.8</c:v>
                </c:pt>
                <c:pt idx="6">
                  <c:v>0.7</c:v>
                </c:pt>
                <c:pt idx="7">
                  <c:v>0.8</c:v>
                </c:pt>
                <c:pt idx="8">
                  <c:v>1.4</c:v>
                </c:pt>
                <c:pt idx="9">
                  <c:v>0.9</c:v>
                </c:pt>
                <c:pt idx="10">
                  <c:v>1.1000000000000001</c:v>
                </c:pt>
                <c:pt idx="11">
                  <c:v>1.2</c:v>
                </c:pt>
                <c:pt idx="12">
                  <c:v>0.6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1-4BC4-9BC6-3C57D8C6B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155776"/>
        <c:axId val="20815731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 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20000"/>
                      <a:lumOff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5"/>
                  <c:invertIfNegative val="0"/>
                  <c:bubble3D val="0"/>
                  <c:spPr>
                    <a:solidFill>
                      <a:schemeClr val="accent3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4-8FE2-490F-A3F3-82EAAF76C0CA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1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9-3B2B-4F55-9DFF-8AC17EE5F8EA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1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5-2201-4BC4-9BC6-3C57D8C6B15F}"/>
                    </c:ext>
                  </c:extLst>
                </c:dPt>
                <c:dPt>
                  <c:idx val="8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1D-C11E-4029-BDE8-45047E770CB2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1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9D8-441E-909C-217E70934F7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'Figur 3'!$A$4:$A$17</c15:sqref>
                        </c15:formulaRef>
                      </c:ext>
                    </c:extLst>
                    <c:strCache>
                      <c:ptCount val="14"/>
                      <c:pt idx="0">
                        <c:v>Akademiske yrker</c:v>
                      </c:pt>
                      <c:pt idx="1">
                        <c:v>Helse, pleie og 
omsorg</c:v>
                      </c:pt>
                      <c:pt idx="2">
                        <c:v>Undervisning</c:v>
                      </c:pt>
                      <c:pt idx="3">
                        <c:v>Ingeniør- og 
ikt-fag</c:v>
                      </c:pt>
                      <c:pt idx="4">
                        <c:v>Meglere og 
konsulenter</c:v>
                      </c:pt>
                      <c:pt idx="5">
                        <c:v>Butikk- og 
salgsarbeid</c:v>
                      </c:pt>
                      <c:pt idx="6">
                        <c:v>I alt</c:v>
                      </c:pt>
                      <c:pt idx="7">
                        <c:v>Kontorarbeid</c:v>
                      </c:pt>
                      <c:pt idx="8">
                        <c:v>Barne- og 
ungdomsarbeid</c:v>
                      </c:pt>
                      <c:pt idx="9">
                        <c:v>Industriarbeid</c:v>
                      </c:pt>
                      <c:pt idx="10">
                        <c:v>Ledere</c:v>
                      </c:pt>
                      <c:pt idx="11">
                        <c:v>Serviceyrker og 
annet arbeid</c:v>
                      </c:pt>
                      <c:pt idx="12">
                        <c:v>Bygg og anlegg</c:v>
                      </c:pt>
                      <c:pt idx="13">
                        <c:v>Reiseliv og transport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 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201-4BC4-9BC6-3C57D8C6B15F}"/>
                  </c:ext>
                </c:extLst>
              </c15:ser>
            </c15:filteredBarSeries>
          </c:ext>
        </c:extLst>
      </c:barChart>
      <c:catAx>
        <c:axId val="20815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157312"/>
        <c:crosses val="autoZero"/>
        <c:auto val="1"/>
        <c:lblAlgn val="ctr"/>
        <c:lblOffset val="100"/>
        <c:noMultiLvlLbl val="0"/>
      </c:catAx>
      <c:valAx>
        <c:axId val="20815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155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332287715777731E-2"/>
          <c:y val="3.8979914759294222E-2"/>
          <c:w val="0.9133388551370748"/>
          <c:h val="0.39020376171045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4'!$B$3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4'!$A$4:$A$18</c:f>
              <c:strCache>
                <c:ptCount val="15"/>
                <c:pt idx="0">
                  <c:v>Jordbruk, skogbruk 
og fiske</c:v>
                </c:pt>
                <c:pt idx="1">
                  <c:v>Akademiske yrker</c:v>
                </c:pt>
                <c:pt idx="2">
                  <c:v>Meglere og konsulenter</c:v>
                </c:pt>
                <c:pt idx="3">
                  <c:v>Undervisning</c:v>
                </c:pt>
                <c:pt idx="4">
                  <c:v>Barne- og 
ungdomsarbeid</c:v>
                </c:pt>
                <c:pt idx="5">
                  <c:v>Ledere</c:v>
                </c:pt>
                <c:pt idx="6">
                  <c:v>Ingeniør- og ikt-fag</c:v>
                </c:pt>
                <c:pt idx="7">
                  <c:v>Helse, pleie og 
omsorg</c:v>
                </c:pt>
                <c:pt idx="8">
                  <c:v>Kontorarbeid</c:v>
                </c:pt>
                <c:pt idx="9">
                  <c:v>Butikk- og 
salgsarbeid</c:v>
                </c:pt>
                <c:pt idx="10">
                  <c:v>Reiseliv og transport</c:v>
                </c:pt>
                <c:pt idx="11">
                  <c:v>Industriarbeid</c:v>
                </c:pt>
                <c:pt idx="12">
                  <c:v>Serviceyrker og 
annet arbeid</c:v>
                </c:pt>
                <c:pt idx="13">
                  <c:v>Bygg og anlegg</c:v>
                </c:pt>
                <c:pt idx="14">
                  <c:v>Ingen yrkesbakgrunn 
eller uoppgitt</c:v>
                </c:pt>
              </c:strCache>
            </c:strRef>
          </c:cat>
          <c:val>
            <c:numRef>
              <c:f>'Figur 4'!$B$4:$B$18</c:f>
              <c:numCache>
                <c:formatCode>#,##0</c:formatCode>
                <c:ptCount val="15"/>
                <c:pt idx="0">
                  <c:v>1203</c:v>
                </c:pt>
                <c:pt idx="1">
                  <c:v>1550</c:v>
                </c:pt>
                <c:pt idx="2">
                  <c:v>2049</c:v>
                </c:pt>
                <c:pt idx="3">
                  <c:v>2030</c:v>
                </c:pt>
                <c:pt idx="4">
                  <c:v>2461</c:v>
                </c:pt>
                <c:pt idx="5">
                  <c:v>3111</c:v>
                </c:pt>
                <c:pt idx="6">
                  <c:v>4504</c:v>
                </c:pt>
                <c:pt idx="7">
                  <c:v>4086</c:v>
                </c:pt>
                <c:pt idx="8">
                  <c:v>5056</c:v>
                </c:pt>
                <c:pt idx="9">
                  <c:v>6039</c:v>
                </c:pt>
                <c:pt idx="10">
                  <c:v>6512</c:v>
                </c:pt>
                <c:pt idx="11">
                  <c:v>6626</c:v>
                </c:pt>
                <c:pt idx="12">
                  <c:v>6933</c:v>
                </c:pt>
                <c:pt idx="13">
                  <c:v>8363</c:v>
                </c:pt>
                <c:pt idx="14">
                  <c:v>8409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45-4EAE-B3CC-E549783C2A4D}"/>
            </c:ext>
          </c:extLst>
        </c:ser>
        <c:ser>
          <c:idx val="1"/>
          <c:order val="1"/>
          <c:tx>
            <c:strRef>
              <c:f>'Figur 4'!$C$3</c:f>
              <c:strCache>
                <c:ptCount val="1"/>
                <c:pt idx="0">
                  <c:v>Delvis ledige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4'!$A$4:$A$18</c:f>
              <c:strCache>
                <c:ptCount val="15"/>
                <c:pt idx="0">
                  <c:v>Jordbruk, skogbruk 
og fiske</c:v>
                </c:pt>
                <c:pt idx="1">
                  <c:v>Akademiske yrker</c:v>
                </c:pt>
                <c:pt idx="2">
                  <c:v>Meglere og konsulenter</c:v>
                </c:pt>
                <c:pt idx="3">
                  <c:v>Undervisning</c:v>
                </c:pt>
                <c:pt idx="4">
                  <c:v>Barne- og 
ungdomsarbeid</c:v>
                </c:pt>
                <c:pt idx="5">
                  <c:v>Ledere</c:v>
                </c:pt>
                <c:pt idx="6">
                  <c:v>Ingeniør- og ikt-fag</c:v>
                </c:pt>
                <c:pt idx="7">
                  <c:v>Helse, pleie og 
omsorg</c:v>
                </c:pt>
                <c:pt idx="8">
                  <c:v>Kontorarbeid</c:v>
                </c:pt>
                <c:pt idx="9">
                  <c:v>Butikk- og 
salgsarbeid</c:v>
                </c:pt>
                <c:pt idx="10">
                  <c:v>Reiseliv og transport</c:v>
                </c:pt>
                <c:pt idx="11">
                  <c:v>Industriarbeid</c:v>
                </c:pt>
                <c:pt idx="12">
                  <c:v>Serviceyrker og 
annet arbeid</c:v>
                </c:pt>
                <c:pt idx="13">
                  <c:v>Bygg og anlegg</c:v>
                </c:pt>
                <c:pt idx="14">
                  <c:v>Ingen yrkesbakgrunn 
eller uoppgitt</c:v>
                </c:pt>
              </c:strCache>
            </c:strRef>
          </c:cat>
          <c:val>
            <c:numRef>
              <c:f>'Figur 4'!$C$4:$C$18</c:f>
              <c:numCache>
                <c:formatCode>#,##0</c:formatCode>
                <c:ptCount val="15"/>
                <c:pt idx="0">
                  <c:v>324</c:v>
                </c:pt>
                <c:pt idx="1">
                  <c:v>491</c:v>
                </c:pt>
                <c:pt idx="2">
                  <c:v>580</c:v>
                </c:pt>
                <c:pt idx="3">
                  <c:v>992</c:v>
                </c:pt>
                <c:pt idx="4">
                  <c:v>1572</c:v>
                </c:pt>
                <c:pt idx="5">
                  <c:v>1166</c:v>
                </c:pt>
                <c:pt idx="6">
                  <c:v>1150</c:v>
                </c:pt>
                <c:pt idx="7">
                  <c:v>2148</c:v>
                </c:pt>
                <c:pt idx="8">
                  <c:v>1594</c:v>
                </c:pt>
                <c:pt idx="9">
                  <c:v>2392</c:v>
                </c:pt>
                <c:pt idx="10">
                  <c:v>1996</c:v>
                </c:pt>
                <c:pt idx="11">
                  <c:v>2130</c:v>
                </c:pt>
                <c:pt idx="12">
                  <c:v>2811</c:v>
                </c:pt>
                <c:pt idx="13">
                  <c:v>1450</c:v>
                </c:pt>
                <c:pt idx="14">
                  <c:v>1744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45-4EAE-B3CC-E549783C2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4448648"/>
        <c:axId val="984709096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 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20000"/>
                      <a:lumOff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'Figur 4'!$A$4:$A$18</c15:sqref>
                        </c15:formulaRef>
                      </c:ext>
                    </c:extLst>
                    <c:strCache>
                      <c:ptCount val="15"/>
                      <c:pt idx="0">
                        <c:v>Jordbruk, skogbruk 
og fiske</c:v>
                      </c:pt>
                      <c:pt idx="1">
                        <c:v>Akademiske yrker</c:v>
                      </c:pt>
                      <c:pt idx="2">
                        <c:v>Meglere og konsulenter</c:v>
                      </c:pt>
                      <c:pt idx="3">
                        <c:v>Undervisning</c:v>
                      </c:pt>
                      <c:pt idx="4">
                        <c:v>Barne- og 
ungdomsarbeid</c:v>
                      </c:pt>
                      <c:pt idx="5">
                        <c:v>Ledere</c:v>
                      </c:pt>
                      <c:pt idx="6">
                        <c:v>Ingeniør- og ikt-fag</c:v>
                      </c:pt>
                      <c:pt idx="7">
                        <c:v>Helse, pleie og 
omsorg</c:v>
                      </c:pt>
                      <c:pt idx="8">
                        <c:v>Kontorarbeid</c:v>
                      </c:pt>
                      <c:pt idx="9">
                        <c:v>Butikk- og 
salgsarbeid</c:v>
                      </c:pt>
                      <c:pt idx="10">
                        <c:v>Reiseliv og transport</c:v>
                      </c:pt>
                      <c:pt idx="11">
                        <c:v>Industriarbeid</c:v>
                      </c:pt>
                      <c:pt idx="12">
                        <c:v>Serviceyrker og 
annet arbeid</c:v>
                      </c:pt>
                      <c:pt idx="13">
                        <c:v>Bygg og anlegg</c:v>
                      </c:pt>
                      <c:pt idx="14">
                        <c:v>Ingen yrkesbakgrunn 
eller uoppgitt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 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6B45-4EAE-B3CC-E549783C2A4D}"/>
                  </c:ext>
                </c:extLst>
              </c15:ser>
            </c15:filteredBarSeries>
          </c:ext>
        </c:extLst>
      </c:barChart>
      <c:dateAx>
        <c:axId val="664448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84709096"/>
        <c:crosses val="autoZero"/>
        <c:auto val="0"/>
        <c:lblOffset val="100"/>
        <c:baseTimeUnit val="days"/>
      </c:dateAx>
      <c:valAx>
        <c:axId val="984709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444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23308329062423E-2"/>
          <c:y val="6.5510597302504817E-2"/>
          <c:w val="0.89665767973856214"/>
          <c:h val="0.627452222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5'!$B$2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5'!$A$3:$A$22</c:f>
              <c:strCache>
                <c:ptCount val="20"/>
                <c:pt idx="0">
                  <c:v>Bulgaria</c:v>
                </c:pt>
                <c:pt idx="1">
                  <c:v>Filippinene</c:v>
                </c:pt>
                <c:pt idx="2">
                  <c:v>Tyskland</c:v>
                </c:pt>
                <c:pt idx="3">
                  <c:v>Tyrkia</c:v>
                </c:pt>
                <c:pt idx="4">
                  <c:v>Thailand</c:v>
                </c:pt>
                <c:pt idx="5">
                  <c:v>Iran</c:v>
                </c:pt>
                <c:pt idx="6">
                  <c:v>India</c:v>
                </c:pt>
                <c:pt idx="7">
                  <c:v>Pakistan</c:v>
                </c:pt>
                <c:pt idx="8">
                  <c:v>Latvia</c:v>
                </c:pt>
                <c:pt idx="9">
                  <c:v>Sverige</c:v>
                </c:pt>
                <c:pt idx="10">
                  <c:v>Irak</c:v>
                </c:pt>
                <c:pt idx="11">
                  <c:v>Afghanistan</c:v>
                </c:pt>
                <c:pt idx="12">
                  <c:v>Russland</c:v>
                </c:pt>
                <c:pt idx="13">
                  <c:v>Romania</c:v>
                </c:pt>
                <c:pt idx="14">
                  <c:v>Eritrea</c:v>
                </c:pt>
                <c:pt idx="15">
                  <c:v>Somalia</c:v>
                </c:pt>
                <c:pt idx="16">
                  <c:v>Litauen</c:v>
                </c:pt>
                <c:pt idx="17">
                  <c:v>Syria</c:v>
                </c:pt>
                <c:pt idx="18">
                  <c:v>Polen</c:v>
                </c:pt>
                <c:pt idx="19">
                  <c:v>Ukraina</c:v>
                </c:pt>
              </c:strCache>
            </c:strRef>
          </c:cat>
          <c:val>
            <c:numRef>
              <c:f>'Figur 5'!$B$3:$B$22</c:f>
              <c:numCache>
                <c:formatCode>General</c:formatCode>
                <c:ptCount val="20"/>
                <c:pt idx="0">
                  <c:v>414</c:v>
                </c:pt>
                <c:pt idx="1">
                  <c:v>460</c:v>
                </c:pt>
                <c:pt idx="2">
                  <c:v>461</c:v>
                </c:pt>
                <c:pt idx="3">
                  <c:v>466</c:v>
                </c:pt>
                <c:pt idx="4">
                  <c:v>549</c:v>
                </c:pt>
                <c:pt idx="5">
                  <c:v>596</c:v>
                </c:pt>
                <c:pt idx="6">
                  <c:v>601</c:v>
                </c:pt>
                <c:pt idx="7">
                  <c:v>636</c:v>
                </c:pt>
                <c:pt idx="8">
                  <c:v>651</c:v>
                </c:pt>
                <c:pt idx="9">
                  <c:v>724</c:v>
                </c:pt>
                <c:pt idx="10">
                  <c:v>726</c:v>
                </c:pt>
                <c:pt idx="11">
                  <c:v>750</c:v>
                </c:pt>
                <c:pt idx="12">
                  <c:v>780</c:v>
                </c:pt>
                <c:pt idx="13">
                  <c:v>863</c:v>
                </c:pt>
                <c:pt idx="14">
                  <c:v>877</c:v>
                </c:pt>
                <c:pt idx="15">
                  <c:v>1465</c:v>
                </c:pt>
                <c:pt idx="16">
                  <c:v>1816</c:v>
                </c:pt>
                <c:pt idx="17">
                  <c:v>2090</c:v>
                </c:pt>
                <c:pt idx="18">
                  <c:v>4507</c:v>
                </c:pt>
                <c:pt idx="19">
                  <c:v>5347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F-4501-B9E1-F4ADC800308C}"/>
            </c:ext>
          </c:extLst>
        </c:ser>
        <c:ser>
          <c:idx val="1"/>
          <c:order val="1"/>
          <c:tx>
            <c:strRef>
              <c:f>'Figur 5'!$C$2</c:f>
              <c:strCache>
                <c:ptCount val="1"/>
                <c:pt idx="0">
                  <c:v>Delvis ledige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5'!$A$3:$A$22</c:f>
              <c:strCache>
                <c:ptCount val="20"/>
                <c:pt idx="0">
                  <c:v>Bulgaria</c:v>
                </c:pt>
                <c:pt idx="1">
                  <c:v>Filippinene</c:v>
                </c:pt>
                <c:pt idx="2">
                  <c:v>Tyskland</c:v>
                </c:pt>
                <c:pt idx="3">
                  <c:v>Tyrkia</c:v>
                </c:pt>
                <c:pt idx="4">
                  <c:v>Thailand</c:v>
                </c:pt>
                <c:pt idx="5">
                  <c:v>Iran</c:v>
                </c:pt>
                <c:pt idx="6">
                  <c:v>India</c:v>
                </c:pt>
                <c:pt idx="7">
                  <c:v>Pakistan</c:v>
                </c:pt>
                <c:pt idx="8">
                  <c:v>Latvia</c:v>
                </c:pt>
                <c:pt idx="9">
                  <c:v>Sverige</c:v>
                </c:pt>
                <c:pt idx="10">
                  <c:v>Irak</c:v>
                </c:pt>
                <c:pt idx="11">
                  <c:v>Afghanistan</c:v>
                </c:pt>
                <c:pt idx="12">
                  <c:v>Russland</c:v>
                </c:pt>
                <c:pt idx="13">
                  <c:v>Romania</c:v>
                </c:pt>
                <c:pt idx="14">
                  <c:v>Eritrea</c:v>
                </c:pt>
                <c:pt idx="15">
                  <c:v>Somalia</c:v>
                </c:pt>
                <c:pt idx="16">
                  <c:v>Litauen</c:v>
                </c:pt>
                <c:pt idx="17">
                  <c:v>Syria</c:v>
                </c:pt>
                <c:pt idx="18">
                  <c:v>Polen</c:v>
                </c:pt>
                <c:pt idx="19">
                  <c:v>Ukraina</c:v>
                </c:pt>
              </c:strCache>
            </c:strRef>
          </c:cat>
          <c:val>
            <c:numRef>
              <c:f>'Figur 5'!$C$3:$C$22</c:f>
              <c:numCache>
                <c:formatCode>General</c:formatCode>
                <c:ptCount val="20"/>
                <c:pt idx="0">
                  <c:v>77</c:v>
                </c:pt>
                <c:pt idx="1">
                  <c:v>253</c:v>
                </c:pt>
                <c:pt idx="2">
                  <c:v>171</c:v>
                </c:pt>
                <c:pt idx="3">
                  <c:v>159</c:v>
                </c:pt>
                <c:pt idx="4">
                  <c:v>302</c:v>
                </c:pt>
                <c:pt idx="5">
                  <c:v>148</c:v>
                </c:pt>
                <c:pt idx="6">
                  <c:v>158</c:v>
                </c:pt>
                <c:pt idx="7">
                  <c:v>183</c:v>
                </c:pt>
                <c:pt idx="8">
                  <c:v>151</c:v>
                </c:pt>
                <c:pt idx="9">
                  <c:v>231</c:v>
                </c:pt>
                <c:pt idx="10">
                  <c:v>185</c:v>
                </c:pt>
                <c:pt idx="11">
                  <c:v>181</c:v>
                </c:pt>
                <c:pt idx="12">
                  <c:v>266</c:v>
                </c:pt>
                <c:pt idx="13">
                  <c:v>204</c:v>
                </c:pt>
                <c:pt idx="14">
                  <c:v>293</c:v>
                </c:pt>
                <c:pt idx="15">
                  <c:v>291</c:v>
                </c:pt>
                <c:pt idx="16">
                  <c:v>655</c:v>
                </c:pt>
                <c:pt idx="17">
                  <c:v>452</c:v>
                </c:pt>
                <c:pt idx="18">
                  <c:v>1143</c:v>
                </c:pt>
                <c:pt idx="19">
                  <c:v>1939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6F-4501-B9E1-F4ADC8003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349056"/>
        <c:axId val="20835059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 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'Figur 5'!$A$3:$A$22</c15:sqref>
                        </c15:formulaRef>
                      </c:ext>
                    </c:extLst>
                    <c:strCache>
                      <c:ptCount val="20"/>
                      <c:pt idx="0">
                        <c:v>Bulgaria</c:v>
                      </c:pt>
                      <c:pt idx="1">
                        <c:v>Filippinene</c:v>
                      </c:pt>
                      <c:pt idx="2">
                        <c:v>Tyskland</c:v>
                      </c:pt>
                      <c:pt idx="3">
                        <c:v>Tyrkia</c:v>
                      </c:pt>
                      <c:pt idx="4">
                        <c:v>Thailand</c:v>
                      </c:pt>
                      <c:pt idx="5">
                        <c:v>Iran</c:v>
                      </c:pt>
                      <c:pt idx="6">
                        <c:v>India</c:v>
                      </c:pt>
                      <c:pt idx="7">
                        <c:v>Pakistan</c:v>
                      </c:pt>
                      <c:pt idx="8">
                        <c:v>Latvia</c:v>
                      </c:pt>
                      <c:pt idx="9">
                        <c:v>Sverige</c:v>
                      </c:pt>
                      <c:pt idx="10">
                        <c:v>Irak</c:v>
                      </c:pt>
                      <c:pt idx="11">
                        <c:v>Afghanistan</c:v>
                      </c:pt>
                      <c:pt idx="12">
                        <c:v>Russland</c:v>
                      </c:pt>
                      <c:pt idx="13">
                        <c:v>Romania</c:v>
                      </c:pt>
                      <c:pt idx="14">
                        <c:v>Eritrea</c:v>
                      </c:pt>
                      <c:pt idx="15">
                        <c:v>Somalia</c:v>
                      </c:pt>
                      <c:pt idx="16">
                        <c:v>Litauen</c:v>
                      </c:pt>
                      <c:pt idx="17">
                        <c:v>Syria</c:v>
                      </c:pt>
                      <c:pt idx="18">
                        <c:v>Polen</c:v>
                      </c:pt>
                      <c:pt idx="19">
                        <c:v>Ukraina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 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76F-4501-B9E1-F4ADC800308C}"/>
                  </c:ext>
                </c:extLst>
              </c15:ser>
            </c15:filteredBarSeries>
          </c:ext>
        </c:extLst>
      </c:barChart>
      <c:catAx>
        <c:axId val="20834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350592"/>
        <c:crosses val="autoZero"/>
        <c:auto val="1"/>
        <c:lblAlgn val="ctr"/>
        <c:lblOffset val="100"/>
        <c:noMultiLvlLbl val="0"/>
      </c:catAx>
      <c:valAx>
        <c:axId val="2083505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349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6'!$B$2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6'!$A$3:$A$9</c:f>
              <c:strCache>
                <c:ptCount val="7"/>
                <c:pt idx="0">
                  <c:v>19 år og under</c:v>
                </c:pt>
                <c:pt idx="1">
                  <c:v>20-24 år</c:v>
                </c:pt>
                <c:pt idx="2">
                  <c:v>25-29 år</c:v>
                </c:pt>
                <c:pt idx="3">
                  <c:v>30-39 år</c:v>
                </c:pt>
                <c:pt idx="4">
                  <c:v>40-49 år</c:v>
                </c:pt>
                <c:pt idx="5">
                  <c:v>50-59 år</c:v>
                </c:pt>
                <c:pt idx="6">
                  <c:v>60 år og over</c:v>
                </c:pt>
              </c:strCache>
            </c:strRef>
          </c:cat>
          <c:val>
            <c:numRef>
              <c:f>'Figur 6'!$B$3:$B$9</c:f>
              <c:numCache>
                <c:formatCode>General</c:formatCode>
                <c:ptCount val="7"/>
                <c:pt idx="0">
                  <c:v>1</c:v>
                </c:pt>
                <c:pt idx="1">
                  <c:v>3</c:v>
                </c:pt>
                <c:pt idx="2">
                  <c:v>2.9</c:v>
                </c:pt>
                <c:pt idx="3">
                  <c:v>3</c:v>
                </c:pt>
                <c:pt idx="4">
                  <c:v>2.4</c:v>
                </c:pt>
                <c:pt idx="5">
                  <c:v>1.7</c:v>
                </c:pt>
                <c:pt idx="6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55-4236-A1D3-077F0D53D17F}"/>
            </c:ext>
          </c:extLst>
        </c:ser>
        <c:ser>
          <c:idx val="1"/>
          <c:order val="1"/>
          <c:tx>
            <c:strRef>
              <c:f>'Figur 6'!$C$2</c:f>
              <c:strCache>
                <c:ptCount val="1"/>
                <c:pt idx="0">
                  <c:v>Delvis ledige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6'!$A$3:$A$9</c:f>
              <c:strCache>
                <c:ptCount val="7"/>
                <c:pt idx="0">
                  <c:v>19 år og under</c:v>
                </c:pt>
                <c:pt idx="1">
                  <c:v>20-24 år</c:v>
                </c:pt>
                <c:pt idx="2">
                  <c:v>25-29 år</c:v>
                </c:pt>
                <c:pt idx="3">
                  <c:v>30-39 år</c:v>
                </c:pt>
                <c:pt idx="4">
                  <c:v>40-49 år</c:v>
                </c:pt>
                <c:pt idx="5">
                  <c:v>50-59 år</c:v>
                </c:pt>
                <c:pt idx="6">
                  <c:v>60 år og over</c:v>
                </c:pt>
              </c:strCache>
            </c:strRef>
          </c:cat>
          <c:val>
            <c:numRef>
              <c:f>'Figur 6'!$C$3:$C$9</c:f>
              <c:numCache>
                <c:formatCode>General</c:formatCode>
                <c:ptCount val="7"/>
                <c:pt idx="0">
                  <c:v>0.2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0.7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55-4236-A1D3-077F0D53D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398976"/>
        <c:axId val="208413056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 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'Figur 6'!$A$3:$A$9</c15:sqref>
                        </c15:formulaRef>
                      </c:ext>
                    </c:extLst>
                    <c:strCache>
                      <c:ptCount val="7"/>
                      <c:pt idx="0">
                        <c:v>19 år og under</c:v>
                      </c:pt>
                      <c:pt idx="1">
                        <c:v>20-24 år</c:v>
                      </c:pt>
                      <c:pt idx="2">
                        <c:v>25-29 år</c:v>
                      </c:pt>
                      <c:pt idx="3">
                        <c:v>30-39 år</c:v>
                      </c:pt>
                      <c:pt idx="4">
                        <c:v>40-49 år</c:v>
                      </c:pt>
                      <c:pt idx="5">
                        <c:v>50-59 år</c:v>
                      </c:pt>
                      <c:pt idx="6">
                        <c:v>60 år og over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 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E55-4236-A1D3-077F0D53D17F}"/>
                  </c:ext>
                </c:extLst>
              </c15:ser>
            </c15:filteredBarSeries>
          </c:ext>
        </c:extLst>
      </c:barChart>
      <c:catAx>
        <c:axId val="20839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413056"/>
        <c:crosses val="autoZero"/>
        <c:auto val="1"/>
        <c:lblAlgn val="ctr"/>
        <c:lblOffset val="100"/>
        <c:noMultiLvlLbl val="0"/>
      </c:catAx>
      <c:valAx>
        <c:axId val="2084130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398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7'!$B$3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7'!$A$4:$A$7</c:f>
              <c:strCache>
                <c:ptCount val="4"/>
                <c:pt idx="0">
                  <c:v>Grunnskolenivå</c:v>
                </c:pt>
                <c:pt idx="1">
                  <c:v>Videregående skolenivå</c:v>
                </c:pt>
                <c:pt idx="2">
                  <c:v>Universitets- og høgskolenivå, kort inntil 4 år</c:v>
                </c:pt>
                <c:pt idx="3">
                  <c:v>Universitets- og høgskolenivå, lang over 4 år</c:v>
                </c:pt>
              </c:strCache>
            </c:strRef>
          </c:cat>
          <c:val>
            <c:numRef>
              <c:f>'Figur 7'!$B$4:$B$7</c:f>
              <c:numCache>
                <c:formatCode>General</c:formatCode>
                <c:ptCount val="4"/>
                <c:pt idx="0">
                  <c:v>3.7</c:v>
                </c:pt>
                <c:pt idx="1">
                  <c:v>1.9</c:v>
                </c:pt>
                <c:pt idx="2">
                  <c:v>1.6</c:v>
                </c:pt>
                <c:pt idx="3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4-42EF-962D-F9D4F50227A0}"/>
            </c:ext>
          </c:extLst>
        </c:ser>
        <c:ser>
          <c:idx val="1"/>
          <c:order val="1"/>
          <c:tx>
            <c:strRef>
              <c:f>'Figur 7'!$C$3</c:f>
              <c:strCache>
                <c:ptCount val="1"/>
                <c:pt idx="0">
                  <c:v>Delvis ledige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7'!$A$4:$A$7</c:f>
              <c:strCache>
                <c:ptCount val="4"/>
                <c:pt idx="0">
                  <c:v>Grunnskolenivå</c:v>
                </c:pt>
                <c:pt idx="1">
                  <c:v>Videregående skolenivå</c:v>
                </c:pt>
                <c:pt idx="2">
                  <c:v>Universitets- og høgskolenivå, kort inntil 4 år</c:v>
                </c:pt>
                <c:pt idx="3">
                  <c:v>Universitets- og høgskolenivå, lang over 4 år</c:v>
                </c:pt>
              </c:strCache>
            </c:strRef>
          </c:cat>
          <c:val>
            <c:numRef>
              <c:f>'Figur 7'!$C$4:$C$7</c:f>
              <c:numCache>
                <c:formatCode>General</c:formatCode>
                <c:ptCount val="4"/>
                <c:pt idx="0">
                  <c:v>1</c:v>
                </c:pt>
                <c:pt idx="1">
                  <c:v>0.7</c:v>
                </c:pt>
                <c:pt idx="2">
                  <c:v>0.6</c:v>
                </c:pt>
                <c:pt idx="3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D4-42EF-962D-F9D4F5022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5792920"/>
        <c:axId val="745793904"/>
        <c:extLst/>
      </c:barChart>
      <c:catAx>
        <c:axId val="745792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45793904"/>
        <c:crosses val="autoZero"/>
        <c:auto val="1"/>
        <c:lblAlgn val="ctr"/>
        <c:lblOffset val="100"/>
        <c:noMultiLvlLbl val="0"/>
      </c:catAx>
      <c:valAx>
        <c:axId val="745793904"/>
        <c:scaling>
          <c:orientation val="minMax"/>
          <c:max val="4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45792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'Figur 8'!$B$2:$B$2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B51-413C-9E23-B1E850C1F6F3}"/>
              </c:ext>
            </c:extLst>
          </c:dPt>
          <c:cat>
            <c:strRef>
              <c:f>'Figur 8'!$A$3:$A$5</c:f>
              <c:strCache>
                <c:ptCount val="3"/>
                <c:pt idx="0">
                  <c:v>Under 13 uker</c:v>
                </c:pt>
                <c:pt idx="1">
                  <c:v>13-51 uker</c:v>
                </c:pt>
                <c:pt idx="2">
                  <c:v>Mer enn 1 år</c:v>
                </c:pt>
              </c:strCache>
            </c:strRef>
          </c:cat>
          <c:val>
            <c:numRef>
              <c:f>'Figur 8'!$B$3:$B$5</c:f>
              <c:numCache>
                <c:formatCode>#,##0</c:formatCode>
                <c:ptCount val="3"/>
                <c:pt idx="0">
                  <c:v>26368</c:v>
                </c:pt>
                <c:pt idx="1">
                  <c:v>24756</c:v>
                </c:pt>
                <c:pt idx="2">
                  <c:v>17808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99-4B95-89FD-E0DA4C1FDEAB}"/>
            </c:ext>
          </c:extLst>
        </c:ser>
        <c:ser>
          <c:idx val="3"/>
          <c:order val="3"/>
          <c:tx>
            <c:strRef>
              <c:f>'Figur 8'!$C$2:$C$2</c:f>
              <c:strCache>
                <c:ptCount val="1"/>
                <c:pt idx="0">
                  <c:v>Delvis ledige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8'!$A$3:$A$5</c:f>
              <c:strCache>
                <c:ptCount val="3"/>
                <c:pt idx="0">
                  <c:v>Under 13 uker</c:v>
                </c:pt>
                <c:pt idx="1">
                  <c:v>13-51 uker</c:v>
                </c:pt>
                <c:pt idx="2">
                  <c:v>Mer enn 1 år</c:v>
                </c:pt>
              </c:strCache>
            </c:strRef>
          </c:cat>
          <c:val>
            <c:numRef>
              <c:f>'Figur 8'!$C$3:$C$5</c:f>
              <c:numCache>
                <c:formatCode>#,##0</c:formatCode>
                <c:ptCount val="3"/>
                <c:pt idx="0">
                  <c:v>7529</c:v>
                </c:pt>
                <c:pt idx="1">
                  <c:v>8670</c:v>
                </c:pt>
                <c:pt idx="2">
                  <c:v>6341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F8-4A7A-804C-418817DF9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6982576"/>
        <c:axId val="531788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'Figur 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'Figur 8'!$A$3:$A$5</c15:sqref>
                        </c15:formulaRef>
                      </c:ext>
                    </c:extLst>
                    <c:strCache>
                      <c:ptCount val="3"/>
                      <c:pt idx="0">
                        <c:v>Under 13 uker</c:v>
                      </c:pt>
                      <c:pt idx="1">
                        <c:v>13-51 uker</c:v>
                      </c:pt>
                      <c:pt idx="2">
                        <c:v>Mer enn 1 år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 8'!#REF!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E99-4B95-89FD-E0DA4C1FDEA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8'!$D$1:$D$2</c15:sqref>
                        </c15:formulaRef>
                      </c:ext>
                    </c:extLst>
                    <c:strCache>
                      <c:ptCount val="2"/>
                      <c:pt idx="1">
                        <c:v>Delvis ledige</c:v>
                      </c:pt>
                    </c:strCache>
                  </c:strRef>
                </c:tx>
                <c:spPr>
                  <a:solidFill>
                    <a:schemeClr val="tx2">
                      <a:lumMod val="20000"/>
                      <a:lumOff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8'!$A$3:$A$5</c15:sqref>
                        </c15:formulaRef>
                      </c:ext>
                    </c:extLst>
                    <c:strCache>
                      <c:ptCount val="3"/>
                      <c:pt idx="0">
                        <c:v>Under 13 uker</c:v>
                      </c:pt>
                      <c:pt idx="1">
                        <c:v>13-51 uker</c:v>
                      </c:pt>
                      <c:pt idx="2">
                        <c:v>Mer enn 1 år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8'!$D$3:$D$5</c15:sqref>
                        </c15:formulaRef>
                      </c:ext>
                    </c:extLst>
                    <c:numCache>
                      <c:formatCode>#,##0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AE99-4B95-89FD-E0DA4C1FDEAB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8'!$F$1:$F$2</c15:sqref>
                        </c15:formulaRef>
                      </c:ext>
                    </c:extLst>
                    <c:strCache>
                      <c:ptCount val="2"/>
                      <c:pt idx="1">
                        <c:v>Figur 8. Antall helt og delvis ledige fordelt på arbeidssøkervarighet. Desember 2025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8'!$A$3:$A$5</c15:sqref>
                        </c15:formulaRef>
                      </c:ext>
                    </c:extLst>
                    <c:strCache>
                      <c:ptCount val="3"/>
                      <c:pt idx="0">
                        <c:v>Under 13 uker</c:v>
                      </c:pt>
                      <c:pt idx="1">
                        <c:v>13-51 uker</c:v>
                      </c:pt>
                      <c:pt idx="2">
                        <c:v>Mer enn 1 år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8'!$F$3:$F$5</c15:sqref>
                        </c15:formulaRef>
                      </c:ext>
                    </c:extLst>
                    <c:numCache>
                      <c:formatCode>#,##0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0F8-4A7A-804C-418817DF9AF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8'!$G$1:$G$2</c15:sqref>
                        </c15:formulaRef>
                      </c:ext>
                    </c:extLst>
                    <c:strCache>
                      <c:ptCount val="2"/>
                      <c:pt idx="1">
                        <c:v>Figur 8. Antall helt og delvis ledige fordelt på arbeidssøkervarighet. Desember 2025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8'!$A$3:$A$5</c15:sqref>
                        </c15:formulaRef>
                      </c:ext>
                    </c:extLst>
                    <c:strCache>
                      <c:ptCount val="3"/>
                      <c:pt idx="0">
                        <c:v>Under 13 uker</c:v>
                      </c:pt>
                      <c:pt idx="1">
                        <c:v>13-51 uker</c:v>
                      </c:pt>
                      <c:pt idx="2">
                        <c:v>Mer enn 1 år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8'!$G$3:$G$5</c15:sqref>
                        </c15:formulaRef>
                      </c:ext>
                    </c:extLst>
                    <c:numCache>
                      <c:formatCode>#,##0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0F8-4A7A-804C-418817DF9AF5}"/>
                  </c:ext>
                </c:extLst>
              </c15:ser>
            </c15:filteredBarSeries>
          </c:ext>
        </c:extLst>
      </c:barChart>
      <c:catAx>
        <c:axId val="52698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31788448"/>
        <c:crosses val="autoZero"/>
        <c:auto val="1"/>
        <c:lblAlgn val="ctr"/>
        <c:lblOffset val="100"/>
        <c:noMultiLvlLbl val="0"/>
      </c:catAx>
      <c:valAx>
        <c:axId val="53178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26982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9'!$B$2</c:f>
              <c:strCache>
                <c:ptCount val="1"/>
                <c:pt idx="0">
                  <c:v>Permitterte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9'!$A$3:$A$51</c:f>
              <c:numCache>
                <c:formatCode>mmm\-yy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</c:numCache>
            </c:numRef>
          </c:cat>
          <c:val>
            <c:numRef>
              <c:f>'Figur 9'!$B$3:$B$51</c:f>
              <c:numCache>
                <c:formatCode>#,##0</c:formatCode>
                <c:ptCount val="49"/>
                <c:pt idx="0">
                  <c:v>26223</c:v>
                </c:pt>
                <c:pt idx="1">
                  <c:v>22457</c:v>
                </c:pt>
                <c:pt idx="2">
                  <c:v>16701</c:v>
                </c:pt>
                <c:pt idx="3">
                  <c:v>8495</c:v>
                </c:pt>
                <c:pt idx="4">
                  <c:v>5625</c:v>
                </c:pt>
                <c:pt idx="5">
                  <c:v>4593</c:v>
                </c:pt>
                <c:pt idx="6">
                  <c:v>3586</c:v>
                </c:pt>
                <c:pt idx="7">
                  <c:v>3095</c:v>
                </c:pt>
                <c:pt idx="8">
                  <c:v>3096</c:v>
                </c:pt>
                <c:pt idx="9">
                  <c:v>3463</c:v>
                </c:pt>
                <c:pt idx="10">
                  <c:v>4565</c:v>
                </c:pt>
                <c:pt idx="11">
                  <c:v>5873</c:v>
                </c:pt>
                <c:pt idx="12">
                  <c:v>8967</c:v>
                </c:pt>
                <c:pt idx="13">
                  <c:v>9832</c:v>
                </c:pt>
                <c:pt idx="14">
                  <c:v>9534</c:v>
                </c:pt>
                <c:pt idx="15">
                  <c:v>8927</c:v>
                </c:pt>
                <c:pt idx="16">
                  <c:v>6838</c:v>
                </c:pt>
                <c:pt idx="17">
                  <c:v>5747</c:v>
                </c:pt>
                <c:pt idx="18">
                  <c:v>4750</c:v>
                </c:pt>
                <c:pt idx="19">
                  <c:v>4791</c:v>
                </c:pt>
                <c:pt idx="20">
                  <c:v>4594</c:v>
                </c:pt>
                <c:pt idx="21">
                  <c:v>5281</c:v>
                </c:pt>
                <c:pt idx="22">
                  <c:v>6451</c:v>
                </c:pt>
                <c:pt idx="23">
                  <c:v>7828</c:v>
                </c:pt>
                <c:pt idx="24">
                  <c:v>10516</c:v>
                </c:pt>
                <c:pt idx="25">
                  <c:v>11706</c:v>
                </c:pt>
                <c:pt idx="26">
                  <c:v>11274</c:v>
                </c:pt>
                <c:pt idx="27">
                  <c:v>9276</c:v>
                </c:pt>
                <c:pt idx="28">
                  <c:v>7301</c:v>
                </c:pt>
                <c:pt idx="29">
                  <c:v>6035</c:v>
                </c:pt>
                <c:pt idx="30">
                  <c:v>4957</c:v>
                </c:pt>
                <c:pt idx="31">
                  <c:v>4475</c:v>
                </c:pt>
                <c:pt idx="32">
                  <c:v>4291</c:v>
                </c:pt>
                <c:pt idx="33">
                  <c:v>4567</c:v>
                </c:pt>
                <c:pt idx="34">
                  <c:v>5528</c:v>
                </c:pt>
                <c:pt idx="35">
                  <c:v>6799</c:v>
                </c:pt>
                <c:pt idx="36">
                  <c:v>8595</c:v>
                </c:pt>
                <c:pt idx="37">
                  <c:v>9042</c:v>
                </c:pt>
                <c:pt idx="38">
                  <c:v>8582</c:v>
                </c:pt>
                <c:pt idx="39">
                  <c:v>7359</c:v>
                </c:pt>
                <c:pt idx="40">
                  <c:v>6408</c:v>
                </c:pt>
                <c:pt idx="41">
                  <c:v>5314</c:v>
                </c:pt>
                <c:pt idx="42">
                  <c:v>4530</c:v>
                </c:pt>
                <c:pt idx="43">
                  <c:v>4471</c:v>
                </c:pt>
                <c:pt idx="44">
                  <c:v>4421</c:v>
                </c:pt>
                <c:pt idx="45">
                  <c:v>4742</c:v>
                </c:pt>
                <c:pt idx="46">
                  <c:v>5411</c:v>
                </c:pt>
                <c:pt idx="47">
                  <c:v>5980</c:v>
                </c:pt>
                <c:pt idx="48">
                  <c:v>8410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D-486B-BA8B-145BDAD6B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824816"/>
        <c:axId val="517826784"/>
      </c:lineChart>
      <c:dateAx>
        <c:axId val="5178248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7826784"/>
        <c:crosses val="autoZero"/>
        <c:auto val="1"/>
        <c:lblOffset val="100"/>
        <c:baseTimeUnit val="months"/>
      </c:dateAx>
      <c:valAx>
        <c:axId val="517826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7824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766380</xdr:colOff>
      <xdr:row>6</xdr:row>
      <xdr:rowOff>60919</xdr:rowOff>
    </xdr:from>
    <xdr:to>
      <xdr:col>13</xdr:col>
      <xdr:colOff>1486</xdr:colOff>
      <xdr:row>25</xdr:row>
      <xdr:rowOff>41419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1131011</xdr:colOff>
      <xdr:row>5</xdr:row>
      <xdr:rowOff>28511</xdr:rowOff>
    </xdr:from>
    <xdr:to>
      <xdr:col>10</xdr:col>
      <xdr:colOff>786711</xdr:colOff>
      <xdr:row>24</xdr:row>
      <xdr:rowOff>9011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143738</xdr:colOff>
      <xdr:row>3</xdr:row>
      <xdr:rowOff>140276</xdr:rowOff>
    </xdr:from>
    <xdr:to>
      <xdr:col>12</xdr:col>
      <xdr:colOff>554181</xdr:colOff>
      <xdr:row>23</xdr:row>
      <xdr:rowOff>55418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6546AAB-B9B1-46E6-BEAB-CC6973FFA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36193</xdr:colOff>
      <xdr:row>4</xdr:row>
      <xdr:rowOff>8890</xdr:rowOff>
    </xdr:from>
    <xdr:to>
      <xdr:col>12</xdr:col>
      <xdr:colOff>60193</xdr:colOff>
      <xdr:row>21</xdr:row>
      <xdr:rowOff>117025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1D9B90F-BD8D-48B7-8A4B-5CE2B2ACA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570863</xdr:colOff>
      <xdr:row>4</xdr:row>
      <xdr:rowOff>146682</xdr:rowOff>
    </xdr:from>
    <xdr:to>
      <xdr:col>13</xdr:col>
      <xdr:colOff>784860</xdr:colOff>
      <xdr:row>23</xdr:row>
      <xdr:rowOff>152400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10101</xdr:colOff>
      <xdr:row>3</xdr:row>
      <xdr:rowOff>88208</xdr:rowOff>
    </xdr:from>
    <xdr:to>
      <xdr:col>11</xdr:col>
      <xdr:colOff>595018</xdr:colOff>
      <xdr:row>22</xdr:row>
      <xdr:rowOff>68708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17780</xdr:colOff>
      <xdr:row>4</xdr:row>
      <xdr:rowOff>91440</xdr:rowOff>
    </xdr:from>
    <xdr:to>
      <xdr:col>11</xdr:col>
      <xdr:colOff>670430</xdr:colOff>
      <xdr:row>23</xdr:row>
      <xdr:rowOff>71940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36D9421-340C-4279-AECE-752958EED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</xdr:colOff>
      <xdr:row>4</xdr:row>
      <xdr:rowOff>74295</xdr:rowOff>
    </xdr:from>
    <xdr:to>
      <xdr:col>12</xdr:col>
      <xdr:colOff>39240</xdr:colOff>
      <xdr:row>23</xdr:row>
      <xdr:rowOff>54795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768349</xdr:colOff>
      <xdr:row>2</xdr:row>
      <xdr:rowOff>96519</xdr:rowOff>
    </xdr:from>
    <xdr:to>
      <xdr:col>11</xdr:col>
      <xdr:colOff>790233</xdr:colOff>
      <xdr:row>21</xdr:row>
      <xdr:rowOff>77019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47278</xdr:colOff>
      <xdr:row>3</xdr:row>
      <xdr:rowOff>130111</xdr:rowOff>
    </xdr:from>
    <xdr:to>
      <xdr:col>11</xdr:col>
      <xdr:colOff>50111</xdr:colOff>
      <xdr:row>22</xdr:row>
      <xdr:rowOff>110611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58"/>
  <sheetViews>
    <sheetView zoomScale="85" zoomScaleNormal="85" workbookViewId="0">
      <pane xSplit="1" ySplit="2" topLeftCell="B3" activePane="bottomRight" state="frozen"/>
      <selection activeCell="C65" sqref="C64:C65"/>
      <selection pane="topRight" activeCell="C65" sqref="C64:C65"/>
      <selection pane="bottomLeft" activeCell="C65" sqref="C64:C65"/>
      <selection pane="bottomRight" activeCell="G34" sqref="G34"/>
    </sheetView>
  </sheetViews>
  <sheetFormatPr baseColWidth="10" defaultRowHeight="14.4" x14ac:dyDescent="0.3"/>
  <cols>
    <col min="1" max="1" width="15.5546875" customWidth="1"/>
    <col min="2" max="3" width="12.33203125" customWidth="1"/>
  </cols>
  <sheetData>
    <row r="2" spans="1:6" x14ac:dyDescent="0.3">
      <c r="B2" t="s">
        <v>9</v>
      </c>
      <c r="C2" t="s">
        <v>36</v>
      </c>
      <c r="D2" t="s">
        <v>72</v>
      </c>
    </row>
    <row r="3" spans="1:6" x14ac:dyDescent="0.3">
      <c r="A3" s="22">
        <v>44562</v>
      </c>
      <c r="B3" s="51">
        <v>66938.182146570558</v>
      </c>
      <c r="C3" s="51">
        <v>36237.246108007632</v>
      </c>
      <c r="D3" s="51">
        <v>83291.004299513981</v>
      </c>
    </row>
    <row r="4" spans="1:6" x14ac:dyDescent="0.3">
      <c r="A4" s="22">
        <v>44593</v>
      </c>
      <c r="B4" s="51">
        <v>59473.825636133166</v>
      </c>
      <c r="C4" s="51">
        <v>35355.488885399995</v>
      </c>
      <c r="D4" s="51">
        <v>75638.664598921707</v>
      </c>
    </row>
    <row r="5" spans="1:6" x14ac:dyDescent="0.3">
      <c r="A5" s="22">
        <v>44621</v>
      </c>
      <c r="B5" s="51">
        <v>55407.034912302413</v>
      </c>
      <c r="C5" s="51">
        <v>31535.001024284044</v>
      </c>
      <c r="D5" s="51">
        <v>71326.884814817604</v>
      </c>
      <c r="F5" s="23" t="s">
        <v>73</v>
      </c>
    </row>
    <row r="6" spans="1:6" x14ac:dyDescent="0.3">
      <c r="A6" s="22">
        <v>44652</v>
      </c>
      <c r="B6" s="51">
        <v>52905.548253714915</v>
      </c>
      <c r="C6" s="51">
        <v>26257.483792389583</v>
      </c>
      <c r="D6" s="51">
        <v>68123.826634863464</v>
      </c>
    </row>
    <row r="7" spans="1:6" x14ac:dyDescent="0.3">
      <c r="A7" s="22">
        <v>44682</v>
      </c>
      <c r="B7" s="51">
        <v>50303.689711998108</v>
      </c>
      <c r="C7" s="51">
        <v>24010.183433286573</v>
      </c>
      <c r="D7" s="51">
        <v>65999.756070879856</v>
      </c>
    </row>
    <row r="8" spans="1:6" x14ac:dyDescent="0.3">
      <c r="A8" s="22">
        <v>44713</v>
      </c>
      <c r="B8" s="51">
        <v>49830.738237239537</v>
      </c>
      <c r="C8" s="51">
        <v>22839.652948252558</v>
      </c>
      <c r="D8" s="51">
        <v>64842.001897125068</v>
      </c>
    </row>
    <row r="9" spans="1:6" x14ac:dyDescent="0.3">
      <c r="A9" s="22">
        <v>44743</v>
      </c>
      <c r="B9" s="51">
        <v>47121.403394706969</v>
      </c>
      <c r="C9" s="51">
        <v>20876.34274070316</v>
      </c>
      <c r="D9" s="51">
        <v>61470.406865920871</v>
      </c>
    </row>
    <row r="10" spans="1:6" x14ac:dyDescent="0.3">
      <c r="A10" s="22">
        <v>44774</v>
      </c>
      <c r="B10" s="51">
        <v>47758.405463541378</v>
      </c>
      <c r="C10" s="51">
        <v>21120.282192703151</v>
      </c>
      <c r="D10" s="51">
        <v>61391.362195329311</v>
      </c>
    </row>
    <row r="11" spans="1:6" x14ac:dyDescent="0.3">
      <c r="A11" s="22">
        <v>44805</v>
      </c>
      <c r="B11" s="51">
        <v>47967.573467782393</v>
      </c>
      <c r="C11" s="51">
        <v>20774.821665358835</v>
      </c>
      <c r="D11" s="51">
        <v>60855.031137528997</v>
      </c>
    </row>
    <row r="12" spans="1:6" x14ac:dyDescent="0.3">
      <c r="A12" s="22">
        <v>44835</v>
      </c>
      <c r="B12" s="51">
        <v>47998.129965804146</v>
      </c>
      <c r="C12" s="51">
        <v>20520.350883276325</v>
      </c>
      <c r="D12" s="51">
        <v>60101.52783197572</v>
      </c>
    </row>
    <row r="13" spans="1:6" x14ac:dyDescent="0.3">
      <c r="A13" s="22">
        <v>44866</v>
      </c>
      <c r="B13" s="51">
        <v>48120.129626021888</v>
      </c>
      <c r="C13" s="51">
        <v>20469.842731682409</v>
      </c>
      <c r="D13" s="51">
        <v>59750.201398309953</v>
      </c>
    </row>
    <row r="14" spans="1:6" x14ac:dyDescent="0.3">
      <c r="A14" s="22">
        <v>44896</v>
      </c>
      <c r="B14" s="51">
        <v>48719.217707287091</v>
      </c>
      <c r="C14" s="51">
        <v>20578.172998675742</v>
      </c>
      <c r="D14" s="51">
        <v>60096.547953511283</v>
      </c>
    </row>
    <row r="15" spans="1:6" x14ac:dyDescent="0.3">
      <c r="A15" s="22">
        <v>44927</v>
      </c>
      <c r="B15" s="52">
        <v>49914.334380243534</v>
      </c>
      <c r="C15" s="52">
        <v>21592.570805905554</v>
      </c>
      <c r="D15" s="52">
        <v>61290.528537083766</v>
      </c>
    </row>
    <row r="16" spans="1:6" x14ac:dyDescent="0.3">
      <c r="A16" s="22">
        <v>44958</v>
      </c>
      <c r="B16" s="52">
        <v>50459.051335998251</v>
      </c>
      <c r="C16" s="52">
        <v>21356.005038303774</v>
      </c>
      <c r="D16" s="52">
        <v>61514.454181562047</v>
      </c>
    </row>
    <row r="17" spans="1:7" x14ac:dyDescent="0.3">
      <c r="A17" s="22">
        <v>44986</v>
      </c>
      <c r="B17" s="52">
        <v>50779.859517299701</v>
      </c>
      <c r="C17" s="52">
        <v>21339.385594114196</v>
      </c>
      <c r="D17" s="52">
        <v>61830.635270151441</v>
      </c>
    </row>
    <row r="18" spans="1:7" x14ac:dyDescent="0.3">
      <c r="A18" s="22">
        <v>45017</v>
      </c>
      <c r="B18" s="52">
        <v>52438.078380410305</v>
      </c>
      <c r="C18" s="52">
        <v>20636.169433136045</v>
      </c>
      <c r="D18" s="52">
        <v>62948.182387361412</v>
      </c>
    </row>
    <row r="19" spans="1:7" x14ac:dyDescent="0.3">
      <c r="A19" s="22">
        <v>45047</v>
      </c>
      <c r="B19" s="52">
        <v>52163.129390632334</v>
      </c>
      <c r="C19" s="52">
        <v>21176.137649494583</v>
      </c>
      <c r="D19" s="52">
        <v>63076.523841780603</v>
      </c>
    </row>
    <row r="20" spans="1:7" x14ac:dyDescent="0.3">
      <c r="A20" s="22">
        <v>45078</v>
      </c>
      <c r="B20" s="52">
        <v>52528.093912454809</v>
      </c>
      <c r="C20" s="52">
        <v>21336.259091677563</v>
      </c>
      <c r="D20" s="52">
        <v>63897.44581811806</v>
      </c>
    </row>
    <row r="21" spans="1:7" x14ac:dyDescent="0.3">
      <c r="A21" s="22">
        <v>45108</v>
      </c>
      <c r="B21" s="52">
        <v>53174.390440407427</v>
      </c>
      <c r="C21" s="52">
        <v>22651.271425089268</v>
      </c>
      <c r="D21" s="52">
        <v>65256.596653179229</v>
      </c>
    </row>
    <row r="22" spans="1:7" x14ac:dyDescent="0.3">
      <c r="A22" s="22">
        <v>45139</v>
      </c>
      <c r="B22" s="52">
        <v>54459.423726873458</v>
      </c>
      <c r="C22" s="52">
        <v>21729.646112207269</v>
      </c>
      <c r="D22" s="52">
        <v>66992.997569492436</v>
      </c>
    </row>
    <row r="23" spans="1:7" x14ac:dyDescent="0.3">
      <c r="A23" s="22">
        <v>45170</v>
      </c>
      <c r="B23" s="52">
        <v>54527.802191606628</v>
      </c>
      <c r="C23" s="52">
        <v>21653.072140440414</v>
      </c>
      <c r="D23" s="52">
        <v>67636.328620195985</v>
      </c>
    </row>
    <row r="24" spans="1:7" x14ac:dyDescent="0.3">
      <c r="A24" s="22">
        <v>45200</v>
      </c>
      <c r="B24" s="52">
        <v>55308.040757972849</v>
      </c>
      <c r="C24" s="52">
        <v>21699.180516458287</v>
      </c>
      <c r="D24" s="52">
        <v>69113.51859260886</v>
      </c>
    </row>
    <row r="25" spans="1:7" x14ac:dyDescent="0.3">
      <c r="A25" s="22">
        <v>45231</v>
      </c>
      <c r="B25" s="52">
        <v>55747.71455094665</v>
      </c>
      <c r="C25" s="52">
        <v>21911.260368435735</v>
      </c>
      <c r="D25" s="52">
        <v>70106.278159270354</v>
      </c>
    </row>
    <row r="26" spans="1:7" x14ac:dyDescent="0.3">
      <c r="A26" s="22">
        <v>45261</v>
      </c>
      <c r="B26" s="52">
        <v>56468.429838802112</v>
      </c>
      <c r="C26" s="52">
        <v>22001.639872616812</v>
      </c>
      <c r="D26" s="52">
        <v>70903.357612567139</v>
      </c>
    </row>
    <row r="27" spans="1:7" x14ac:dyDescent="0.3">
      <c r="A27" s="22">
        <v>45292</v>
      </c>
      <c r="B27" s="51">
        <v>56871.124886419879</v>
      </c>
      <c r="C27" s="51">
        <v>22285.833085871374</v>
      </c>
      <c r="D27" s="51">
        <v>71947.199205922938</v>
      </c>
    </row>
    <row r="28" spans="1:7" x14ac:dyDescent="0.3">
      <c r="A28" s="22">
        <v>45323</v>
      </c>
      <c r="B28" s="51">
        <v>57758.335211401951</v>
      </c>
      <c r="C28" s="51">
        <v>22458.648585771392</v>
      </c>
      <c r="D28" s="51">
        <v>73007.199998662152</v>
      </c>
      <c r="E28" s="5"/>
      <c r="F28" s="5"/>
    </row>
    <row r="29" spans="1:7" x14ac:dyDescent="0.3">
      <c r="A29" s="22">
        <v>45352</v>
      </c>
      <c r="B29" s="51">
        <v>58133.397030889595</v>
      </c>
      <c r="C29" s="51">
        <v>22555.658241372126</v>
      </c>
      <c r="D29" s="51">
        <v>73457.15471200335</v>
      </c>
      <c r="E29" s="5"/>
      <c r="G29" s="28"/>
    </row>
    <row r="30" spans="1:7" x14ac:dyDescent="0.3">
      <c r="A30" s="22">
        <v>45383</v>
      </c>
      <c r="B30" s="51">
        <v>57741.641213916897</v>
      </c>
      <c r="C30" s="51">
        <v>23074.16943303906</v>
      </c>
      <c r="D30" s="51">
        <v>73204.161595476413</v>
      </c>
      <c r="E30" s="5"/>
      <c r="F30" s="5"/>
    </row>
    <row r="31" spans="1:7" x14ac:dyDescent="0.3">
      <c r="A31" s="22">
        <v>45413</v>
      </c>
      <c r="B31" s="51">
        <v>60178.890126396967</v>
      </c>
      <c r="C31" s="51">
        <v>22761.236805725395</v>
      </c>
      <c r="D31" s="51">
        <v>76133.338251011533</v>
      </c>
      <c r="E31" s="5"/>
    </row>
    <row r="32" spans="1:7" x14ac:dyDescent="0.3">
      <c r="A32" s="22">
        <v>45444</v>
      </c>
      <c r="B32" s="51">
        <v>60362.706837558922</v>
      </c>
      <c r="C32" s="51">
        <v>22645.786245172778</v>
      </c>
      <c r="D32" s="51">
        <v>76471.736689194135</v>
      </c>
    </row>
    <row r="33" spans="1:6" x14ac:dyDescent="0.3">
      <c r="A33" s="22">
        <v>45474</v>
      </c>
      <c r="B33" s="51">
        <v>61206.311599938519</v>
      </c>
      <c r="C33" s="51">
        <v>22205.132707295059</v>
      </c>
      <c r="D33" s="51">
        <v>77687.290838214583</v>
      </c>
    </row>
    <row r="34" spans="1:6" x14ac:dyDescent="0.3">
      <c r="A34" s="22">
        <v>45505</v>
      </c>
      <c r="B34" s="51">
        <v>60694.203949354895</v>
      </c>
      <c r="C34" s="51">
        <v>22597.592517067558</v>
      </c>
      <c r="D34" s="51">
        <v>77493.902639302891</v>
      </c>
      <c r="E34" s="5"/>
      <c r="F34" s="5"/>
    </row>
    <row r="35" spans="1:6" x14ac:dyDescent="0.3">
      <c r="A35" s="22">
        <v>45536</v>
      </c>
      <c r="B35" s="51">
        <v>61062.316744504606</v>
      </c>
      <c r="C35" s="51">
        <v>22217.295677753038</v>
      </c>
      <c r="D35" s="51">
        <v>78639.580280499678</v>
      </c>
    </row>
    <row r="36" spans="1:6" x14ac:dyDescent="0.3">
      <c r="A36" s="22">
        <v>45566</v>
      </c>
      <c r="B36" s="51">
        <v>61139.576897803629</v>
      </c>
      <c r="C36" s="51">
        <v>22385.284032731892</v>
      </c>
      <c r="D36" s="51">
        <v>78869.313303905714</v>
      </c>
    </row>
    <row r="37" spans="1:6" x14ac:dyDescent="0.3">
      <c r="A37" s="22">
        <v>45597</v>
      </c>
      <c r="B37" s="51">
        <v>61596.833316921126</v>
      </c>
      <c r="C37" s="51">
        <v>22236.932030628257</v>
      </c>
      <c r="D37" s="51">
        <v>79429.746612832096</v>
      </c>
      <c r="E37" s="5"/>
    </row>
    <row r="38" spans="1:6" x14ac:dyDescent="0.3">
      <c r="A38" s="22">
        <v>45627</v>
      </c>
      <c r="B38" s="51">
        <v>61703.664613130517</v>
      </c>
      <c r="C38" s="51">
        <v>22381.148567115048</v>
      </c>
      <c r="D38" s="51">
        <v>79886.903975426161</v>
      </c>
      <c r="E38" s="5"/>
    </row>
    <row r="39" spans="1:6" x14ac:dyDescent="0.3">
      <c r="A39" s="22">
        <v>45658</v>
      </c>
      <c r="B39" s="52">
        <v>61466.928375560456</v>
      </c>
      <c r="C39" s="52">
        <v>21702.87777108443</v>
      </c>
      <c r="D39" s="52">
        <v>79360.388365592415</v>
      </c>
      <c r="E39" s="5"/>
    </row>
    <row r="40" spans="1:6" x14ac:dyDescent="0.3">
      <c r="A40" s="22">
        <v>45689</v>
      </c>
      <c r="B40" s="52">
        <v>61158.288986498221</v>
      </c>
      <c r="C40" s="52">
        <v>21517.145354621971</v>
      </c>
      <c r="D40" s="52">
        <v>79381.434297104439</v>
      </c>
    </row>
    <row r="41" spans="1:6" x14ac:dyDescent="0.3">
      <c r="A41" s="22">
        <v>45717</v>
      </c>
      <c r="B41" s="52">
        <v>61537.220297763582</v>
      </c>
      <c r="C41" s="52">
        <v>21715.620178444173</v>
      </c>
      <c r="D41" s="52">
        <v>79900.903965571953</v>
      </c>
      <c r="E41" s="5"/>
      <c r="F41" s="5"/>
    </row>
    <row r="42" spans="1:6" x14ac:dyDescent="0.3">
      <c r="A42" s="22">
        <v>45748</v>
      </c>
      <c r="B42" s="52">
        <v>61258.306384896685</v>
      </c>
      <c r="C42" s="52">
        <v>21481.30582906428</v>
      </c>
      <c r="D42" s="52">
        <v>78452.229384158592</v>
      </c>
    </row>
    <row r="43" spans="1:6" x14ac:dyDescent="0.3">
      <c r="A43" s="22">
        <v>45778</v>
      </c>
      <c r="B43" s="52">
        <v>63510.591980773832</v>
      </c>
      <c r="C43" s="52">
        <v>22560.191154618122</v>
      </c>
      <c r="D43" s="52">
        <v>82618.144399353376</v>
      </c>
    </row>
    <row r="44" spans="1:6" x14ac:dyDescent="0.3">
      <c r="A44" s="22">
        <v>45809</v>
      </c>
      <c r="B44" s="52">
        <v>64205.161418251424</v>
      </c>
      <c r="C44" s="52">
        <v>22892.581407151287</v>
      </c>
      <c r="D44" s="52">
        <v>82238.059700816462</v>
      </c>
    </row>
    <row r="45" spans="1:6" x14ac:dyDescent="0.3">
      <c r="A45" s="22">
        <v>45839</v>
      </c>
      <c r="B45" s="52">
        <v>63471.146685101958</v>
      </c>
      <c r="C45" s="52">
        <v>23267.645897738159</v>
      </c>
      <c r="D45" s="52">
        <v>80111.367162867871</v>
      </c>
    </row>
    <row r="46" spans="1:6" x14ac:dyDescent="0.3">
      <c r="A46" s="22">
        <v>45870</v>
      </c>
      <c r="B46" s="52">
        <v>64339.549691025764</v>
      </c>
      <c r="C46" s="52">
        <v>23248.861472303357</v>
      </c>
      <c r="D46" s="52">
        <v>80030.027410288487</v>
      </c>
    </row>
    <row r="47" spans="1:6" x14ac:dyDescent="0.3">
      <c r="A47" s="22">
        <v>45901</v>
      </c>
      <c r="B47" s="52">
        <v>64101.428000020285</v>
      </c>
      <c r="C47" s="52">
        <v>23516.061153920669</v>
      </c>
      <c r="D47" s="52">
        <v>78590.357209860216</v>
      </c>
    </row>
    <row r="48" spans="1:6" x14ac:dyDescent="0.3">
      <c r="A48" s="22">
        <v>45931</v>
      </c>
      <c r="B48" s="52">
        <v>64444.486481972512</v>
      </c>
      <c r="C48" s="52">
        <v>22742.209312822924</v>
      </c>
      <c r="D48" s="52">
        <v>77940.597951235031</v>
      </c>
    </row>
    <row r="49" spans="1:4" x14ac:dyDescent="0.3">
      <c r="A49" s="22">
        <v>45962</v>
      </c>
      <c r="B49" s="56">
        <v>64706.988393640357</v>
      </c>
      <c r="C49" s="56">
        <v>23147.044194889895</v>
      </c>
      <c r="D49" s="56">
        <v>77773.155015198165</v>
      </c>
    </row>
    <row r="50" spans="1:4" x14ac:dyDescent="0.3">
      <c r="A50" s="22">
        <v>45992</v>
      </c>
      <c r="B50" s="56">
        <v>63570.75325306852</v>
      </c>
      <c r="C50" s="56">
        <v>22667.372129989122</v>
      </c>
      <c r="D50" s="56">
        <v>77040.488890288922</v>
      </c>
    </row>
    <row r="51" spans="1:4" x14ac:dyDescent="0.3">
      <c r="A51" s="22">
        <v>46023</v>
      </c>
      <c r="B51" s="57">
        <v>62639.876332743865</v>
      </c>
      <c r="C51" s="57">
        <v>22445.262825201738</v>
      </c>
      <c r="D51" s="57">
        <v>76848.756046933544</v>
      </c>
    </row>
    <row r="52" spans="1:4" x14ac:dyDescent="0.3">
      <c r="B52" s="5"/>
      <c r="C52" s="5"/>
    </row>
    <row r="53" spans="1:4" x14ac:dyDescent="0.3">
      <c r="B53" s="5"/>
      <c r="C53" s="5"/>
    </row>
    <row r="54" spans="1:4" x14ac:dyDescent="0.3">
      <c r="B54" s="5"/>
      <c r="C54" s="5"/>
    </row>
    <row r="55" spans="1:4" x14ac:dyDescent="0.3">
      <c r="B55" s="5"/>
      <c r="C55" s="5"/>
    </row>
    <row r="56" spans="1:4" x14ac:dyDescent="0.3">
      <c r="B56" s="5"/>
      <c r="C56" s="5"/>
    </row>
    <row r="57" spans="1:4" x14ac:dyDescent="0.3">
      <c r="B57" s="5"/>
      <c r="C57" s="5"/>
    </row>
    <row r="58" spans="1:4" x14ac:dyDescent="0.3">
      <c r="B58" s="5"/>
      <c r="C58" s="5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G60"/>
  <sheetViews>
    <sheetView tabSelected="1" zoomScale="90" zoomScaleNormal="90" workbookViewId="0">
      <pane xSplit="1" ySplit="2" topLeftCell="B3" activePane="bottomRight" state="frozen"/>
      <selection activeCell="R31" sqref="R31"/>
      <selection pane="topRight" activeCell="R31" sqref="R31"/>
      <selection pane="bottomLeft" activeCell="R31" sqref="R31"/>
      <selection pane="bottomRight" activeCell="D51" sqref="D51"/>
    </sheetView>
  </sheetViews>
  <sheetFormatPr baseColWidth="10" defaultRowHeight="14.4" x14ac:dyDescent="0.3"/>
  <cols>
    <col min="1" max="1" width="11.33203125" customWidth="1"/>
    <col min="3" max="3" width="16.6640625" customWidth="1"/>
    <col min="5" max="5" width="11.6640625" customWidth="1"/>
  </cols>
  <sheetData>
    <row r="2" spans="1:7" x14ac:dyDescent="0.3">
      <c r="B2" s="21" t="s">
        <v>64</v>
      </c>
      <c r="C2" s="21"/>
      <c r="D2" s="21"/>
      <c r="E2" s="21"/>
      <c r="F2" s="21"/>
      <c r="G2" s="21"/>
    </row>
    <row r="3" spans="1:7" x14ac:dyDescent="0.3">
      <c r="A3" s="22">
        <v>44562</v>
      </c>
      <c r="B3" s="51">
        <v>2226.3585400000002</v>
      </c>
      <c r="C3" s="21"/>
      <c r="E3" s="21"/>
      <c r="F3" s="21"/>
      <c r="G3" s="21"/>
    </row>
    <row r="4" spans="1:7" x14ac:dyDescent="0.3">
      <c r="A4" s="22">
        <v>44593</v>
      </c>
      <c r="B4" s="51">
        <v>2400.8479600000001</v>
      </c>
      <c r="C4" s="21"/>
      <c r="D4" s="23" t="s">
        <v>71</v>
      </c>
      <c r="E4" s="21"/>
      <c r="F4" s="21"/>
      <c r="G4" s="21"/>
    </row>
    <row r="5" spans="1:7" x14ac:dyDescent="0.3">
      <c r="A5" s="22">
        <v>44621</v>
      </c>
      <c r="B5" s="51">
        <v>2347.8775300000002</v>
      </c>
      <c r="C5" s="21"/>
      <c r="D5" s="21"/>
      <c r="E5" s="21"/>
      <c r="F5" s="21"/>
      <c r="G5" s="21"/>
    </row>
    <row r="6" spans="1:7" x14ac:dyDescent="0.3">
      <c r="A6" s="22">
        <v>44652</v>
      </c>
      <c r="B6" s="51">
        <v>2355.9618</v>
      </c>
      <c r="C6" s="21"/>
      <c r="D6" s="21"/>
      <c r="E6" s="21"/>
      <c r="F6" s="21"/>
      <c r="G6" s="21"/>
    </row>
    <row r="7" spans="1:7" x14ac:dyDescent="0.3">
      <c r="A7" s="22">
        <v>44682</v>
      </c>
      <c r="B7" s="51">
        <v>2250.0119</v>
      </c>
      <c r="C7" s="21"/>
      <c r="D7" s="21"/>
      <c r="E7" s="21"/>
      <c r="F7" s="21"/>
      <c r="G7" s="21"/>
    </row>
    <row r="8" spans="1:7" x14ac:dyDescent="0.3">
      <c r="A8" s="22">
        <v>44713</v>
      </c>
      <c r="B8" s="51">
        <v>2201.2842700000001</v>
      </c>
      <c r="C8" s="21"/>
      <c r="D8" s="21"/>
      <c r="E8" s="21"/>
      <c r="F8" s="21"/>
      <c r="G8" s="21"/>
    </row>
    <row r="9" spans="1:7" x14ac:dyDescent="0.3">
      <c r="A9" s="22">
        <v>44743</v>
      </c>
      <c r="B9" s="51">
        <v>2104.66545</v>
      </c>
      <c r="C9" s="21"/>
      <c r="D9" s="21"/>
      <c r="E9" s="21"/>
      <c r="F9" s="21"/>
      <c r="G9" s="21"/>
    </row>
    <row r="10" spans="1:7" x14ac:dyDescent="0.3">
      <c r="A10" s="22">
        <v>44774</v>
      </c>
      <c r="B10" s="51">
        <v>2158.5760300000002</v>
      </c>
      <c r="C10" s="21"/>
      <c r="D10" s="21"/>
      <c r="E10" s="21"/>
      <c r="F10" s="21"/>
      <c r="G10" s="21"/>
    </row>
    <row r="11" spans="1:7" x14ac:dyDescent="0.3">
      <c r="A11" s="22">
        <v>44805</v>
      </c>
      <c r="B11" s="51">
        <v>2109.7749100000001</v>
      </c>
      <c r="C11" s="21"/>
      <c r="D11" s="21"/>
      <c r="E11" s="21"/>
      <c r="F11" s="21"/>
      <c r="G11" s="21"/>
    </row>
    <row r="12" spans="1:7" x14ac:dyDescent="0.3">
      <c r="A12" s="22">
        <v>44835</v>
      </c>
      <c r="B12" s="51">
        <v>2146.3027900000002</v>
      </c>
      <c r="C12" s="21"/>
      <c r="D12" s="21"/>
      <c r="E12" s="21"/>
      <c r="F12" s="21"/>
      <c r="G12" s="21"/>
    </row>
    <row r="13" spans="1:7" x14ac:dyDescent="0.3">
      <c r="A13" s="22">
        <v>44866</v>
      </c>
      <c r="B13" s="51">
        <v>2013.18317</v>
      </c>
      <c r="C13" s="21"/>
      <c r="D13" s="21"/>
      <c r="E13" s="21"/>
      <c r="F13" s="21"/>
      <c r="G13" s="21"/>
    </row>
    <row r="14" spans="1:7" x14ac:dyDescent="0.3">
      <c r="A14" s="22">
        <v>44896</v>
      </c>
      <c r="B14" s="51">
        <v>2069.6033000000002</v>
      </c>
      <c r="C14" s="21"/>
      <c r="D14" s="21"/>
      <c r="E14" s="21"/>
      <c r="F14" s="21"/>
      <c r="G14" s="21"/>
    </row>
    <row r="15" spans="1:7" x14ac:dyDescent="0.3">
      <c r="A15" s="22">
        <v>44927</v>
      </c>
      <c r="B15" s="52">
        <v>1991.9523799999999</v>
      </c>
      <c r="C15" s="5"/>
      <c r="D15" s="5"/>
      <c r="E15" s="5"/>
      <c r="F15" s="5"/>
      <c r="G15" s="27"/>
    </row>
    <row r="16" spans="1:7" x14ac:dyDescent="0.3">
      <c r="A16" s="22">
        <v>44958</v>
      </c>
      <c r="B16" s="52">
        <v>1903.7358099999999</v>
      </c>
      <c r="C16" s="5"/>
      <c r="D16" s="5"/>
      <c r="E16" s="5"/>
      <c r="F16" s="5"/>
      <c r="G16" s="27"/>
    </row>
    <row r="17" spans="1:7" x14ac:dyDescent="0.3">
      <c r="A17" s="22">
        <v>44986</v>
      </c>
      <c r="B17" s="52">
        <v>1828.87823</v>
      </c>
      <c r="C17" s="5"/>
      <c r="E17" s="5"/>
      <c r="F17" s="5"/>
      <c r="G17" s="27"/>
    </row>
    <row r="18" spans="1:7" x14ac:dyDescent="0.3">
      <c r="A18" s="22">
        <v>45017</v>
      </c>
      <c r="B18" s="52">
        <v>1686.6015500000001</v>
      </c>
      <c r="C18" s="5"/>
      <c r="D18" s="5"/>
      <c r="E18" s="5"/>
      <c r="F18" s="5"/>
      <c r="G18" s="27"/>
    </row>
    <row r="19" spans="1:7" x14ac:dyDescent="0.3">
      <c r="A19" s="22">
        <v>45047</v>
      </c>
      <c r="B19" s="52">
        <v>1779.5606399999999</v>
      </c>
      <c r="C19" s="5"/>
      <c r="D19" s="5"/>
      <c r="E19" s="5"/>
      <c r="F19" s="5"/>
      <c r="G19" s="27"/>
    </row>
    <row r="20" spans="1:7" x14ac:dyDescent="0.3">
      <c r="A20" s="22">
        <v>45078</v>
      </c>
      <c r="B20" s="52">
        <v>1790.4041099999999</v>
      </c>
      <c r="C20" s="5"/>
      <c r="D20" s="5"/>
      <c r="E20" s="5"/>
      <c r="F20" s="5"/>
      <c r="G20" s="27"/>
    </row>
    <row r="21" spans="1:7" x14ac:dyDescent="0.3">
      <c r="A21" s="22">
        <v>45108</v>
      </c>
      <c r="B21" s="52">
        <v>2017.3384100000001</v>
      </c>
      <c r="C21" s="5"/>
      <c r="D21" s="5"/>
      <c r="E21" s="5"/>
      <c r="F21" s="5"/>
    </row>
    <row r="22" spans="1:7" x14ac:dyDescent="0.3">
      <c r="A22" s="22">
        <v>45139</v>
      </c>
      <c r="B22" s="52">
        <v>1800.1031700000001</v>
      </c>
      <c r="C22" s="5"/>
      <c r="D22" s="5"/>
      <c r="E22" s="5"/>
      <c r="F22" s="5"/>
    </row>
    <row r="23" spans="1:7" x14ac:dyDescent="0.3">
      <c r="A23" s="22">
        <v>45170</v>
      </c>
      <c r="B23" s="52">
        <v>1808.9124200000001</v>
      </c>
      <c r="C23" s="5"/>
      <c r="D23" s="5"/>
      <c r="E23" s="5"/>
      <c r="F23" s="5"/>
    </row>
    <row r="24" spans="1:7" x14ac:dyDescent="0.3">
      <c r="A24" s="22">
        <v>45200</v>
      </c>
      <c r="B24" s="52">
        <v>1844.6368399999999</v>
      </c>
      <c r="C24" s="5"/>
      <c r="D24" s="5"/>
      <c r="E24" s="5"/>
      <c r="F24" s="5"/>
    </row>
    <row r="25" spans="1:7" x14ac:dyDescent="0.3">
      <c r="A25" s="22">
        <v>45231</v>
      </c>
      <c r="B25" s="52">
        <v>2023.17191</v>
      </c>
      <c r="C25" s="5"/>
      <c r="D25" s="5"/>
      <c r="E25" s="5"/>
      <c r="F25" s="5"/>
    </row>
    <row r="26" spans="1:7" x14ac:dyDescent="0.3">
      <c r="A26" s="22">
        <v>45261</v>
      </c>
      <c r="B26" s="52">
        <v>2000.9937299999999</v>
      </c>
      <c r="C26" s="5"/>
      <c r="D26" s="5"/>
      <c r="E26" s="5"/>
      <c r="F26" s="5"/>
    </row>
    <row r="27" spans="1:7" x14ac:dyDescent="0.3">
      <c r="A27" s="22">
        <v>45292</v>
      </c>
      <c r="B27" s="51">
        <v>2134.7185100000002</v>
      </c>
      <c r="C27" s="5"/>
      <c r="D27" s="5"/>
      <c r="E27" s="5"/>
      <c r="F27" s="5"/>
    </row>
    <row r="28" spans="1:7" x14ac:dyDescent="0.3">
      <c r="A28" s="22">
        <v>45323</v>
      </c>
      <c r="B28" s="51">
        <v>2058.8896</v>
      </c>
      <c r="C28" s="5"/>
      <c r="D28" s="5"/>
      <c r="E28" s="5"/>
      <c r="F28" s="5"/>
    </row>
    <row r="29" spans="1:7" x14ac:dyDescent="0.3">
      <c r="A29" s="22">
        <v>45352</v>
      </c>
      <c r="B29" s="51">
        <v>2035.9082100000001</v>
      </c>
      <c r="C29" s="5"/>
      <c r="D29" s="5"/>
      <c r="E29" s="5"/>
      <c r="F29" s="5"/>
    </row>
    <row r="30" spans="1:7" x14ac:dyDescent="0.3">
      <c r="A30" s="22">
        <v>45383</v>
      </c>
      <c r="B30" s="51">
        <v>1933.3012100000001</v>
      </c>
      <c r="C30" s="5"/>
      <c r="D30" s="5"/>
      <c r="E30" s="5"/>
      <c r="F30" s="5"/>
    </row>
    <row r="31" spans="1:7" x14ac:dyDescent="0.3">
      <c r="A31" s="22">
        <v>45413</v>
      </c>
      <c r="B31" s="51">
        <v>1942.4651799999999</v>
      </c>
      <c r="C31" s="5"/>
      <c r="D31" s="5"/>
      <c r="E31" s="5"/>
      <c r="F31" s="5"/>
    </row>
    <row r="32" spans="1:7" x14ac:dyDescent="0.3">
      <c r="A32" s="22">
        <v>45444</v>
      </c>
      <c r="B32" s="51">
        <v>1929.8605399999999</v>
      </c>
      <c r="C32" s="5"/>
      <c r="D32" s="5"/>
      <c r="E32" s="5"/>
      <c r="F32" s="5"/>
    </row>
    <row r="33" spans="1:6" x14ac:dyDescent="0.3">
      <c r="A33" s="22">
        <v>45474</v>
      </c>
      <c r="B33" s="51">
        <v>1867.1330599999999</v>
      </c>
      <c r="C33" s="5"/>
      <c r="D33" s="5"/>
      <c r="E33" s="5"/>
      <c r="F33" s="5"/>
    </row>
    <row r="34" spans="1:6" x14ac:dyDescent="0.3">
      <c r="A34" s="22">
        <v>45505</v>
      </c>
      <c r="B34" s="51">
        <v>1941.7516800000001</v>
      </c>
      <c r="C34" s="5"/>
      <c r="D34" s="5"/>
      <c r="E34" s="5"/>
      <c r="F34" s="5"/>
    </row>
    <row r="35" spans="1:6" x14ac:dyDescent="0.3">
      <c r="A35" s="22">
        <v>45536</v>
      </c>
      <c r="B35" s="51">
        <v>2071.5139300000001</v>
      </c>
      <c r="C35" s="5"/>
      <c r="D35" s="5"/>
      <c r="E35" s="5"/>
      <c r="F35" s="5"/>
    </row>
    <row r="36" spans="1:6" x14ac:dyDescent="0.3">
      <c r="A36" s="22">
        <v>45566</v>
      </c>
      <c r="B36" s="51">
        <v>1969.38671</v>
      </c>
      <c r="C36" s="5"/>
      <c r="D36" s="5"/>
      <c r="E36" s="5"/>
      <c r="F36" s="5"/>
    </row>
    <row r="37" spans="1:6" x14ac:dyDescent="0.3">
      <c r="A37" s="22">
        <v>45597</v>
      </c>
      <c r="B37" s="51">
        <v>1814.58538</v>
      </c>
      <c r="C37" s="5"/>
      <c r="D37" s="5"/>
      <c r="E37" s="5"/>
      <c r="F37" s="5"/>
    </row>
    <row r="38" spans="1:6" x14ac:dyDescent="0.3">
      <c r="A38" s="22">
        <v>45627</v>
      </c>
      <c r="B38" s="51">
        <v>1897.5684799999999</v>
      </c>
      <c r="C38" s="5"/>
      <c r="D38" s="5"/>
      <c r="E38" s="5"/>
      <c r="F38" s="5"/>
    </row>
    <row r="39" spans="1:6" x14ac:dyDescent="0.3">
      <c r="A39" s="22">
        <v>45658</v>
      </c>
      <c r="B39" s="52">
        <v>1947.6678400000001</v>
      </c>
      <c r="C39" s="5"/>
      <c r="D39" s="5"/>
      <c r="E39" s="5"/>
      <c r="F39" s="5"/>
    </row>
    <row r="40" spans="1:6" x14ac:dyDescent="0.3">
      <c r="A40" s="22">
        <v>45689</v>
      </c>
      <c r="B40" s="52">
        <v>1925.3041599999999</v>
      </c>
      <c r="C40" s="5"/>
      <c r="D40" s="5"/>
      <c r="E40" s="5"/>
      <c r="F40" s="5"/>
    </row>
    <row r="41" spans="1:6" x14ac:dyDescent="0.3">
      <c r="A41" s="22">
        <v>45717</v>
      </c>
      <c r="B41" s="52">
        <v>1827.3867399999999</v>
      </c>
      <c r="C41" s="5"/>
      <c r="D41" s="5"/>
      <c r="E41" s="5"/>
      <c r="F41" s="5"/>
    </row>
    <row r="42" spans="1:6" x14ac:dyDescent="0.3">
      <c r="A42" s="22">
        <v>45748</v>
      </c>
      <c r="B42" s="52">
        <v>2139.5322000000001</v>
      </c>
      <c r="C42" s="5"/>
    </row>
    <row r="43" spans="1:6" x14ac:dyDescent="0.3">
      <c r="A43" s="22">
        <v>45778</v>
      </c>
      <c r="B43" s="52">
        <v>1804.6374900000001</v>
      </c>
      <c r="C43" s="5"/>
    </row>
    <row r="44" spans="1:6" x14ac:dyDescent="0.3">
      <c r="A44" s="22">
        <v>45809</v>
      </c>
      <c r="B44" s="52">
        <v>1903.17983</v>
      </c>
      <c r="C44" s="5"/>
    </row>
    <row r="45" spans="1:6" x14ac:dyDescent="0.3">
      <c r="A45" s="22">
        <v>45839</v>
      </c>
      <c r="B45" s="52">
        <v>2183.7170599999999</v>
      </c>
      <c r="C45" s="5"/>
    </row>
    <row r="46" spans="1:6" x14ac:dyDescent="0.3">
      <c r="A46" s="22">
        <v>45870</v>
      </c>
      <c r="B46" s="52">
        <v>1977.2603099999999</v>
      </c>
      <c r="C46" s="5"/>
    </row>
    <row r="47" spans="1:6" x14ac:dyDescent="0.3">
      <c r="A47" s="22">
        <v>45901</v>
      </c>
      <c r="B47" s="52">
        <v>1837.0519999999999</v>
      </c>
      <c r="C47" s="5"/>
    </row>
    <row r="48" spans="1:6" x14ac:dyDescent="0.3">
      <c r="A48" s="22">
        <v>45931</v>
      </c>
      <c r="B48" s="52">
        <v>1847.8529799999999</v>
      </c>
      <c r="C48" s="5"/>
    </row>
    <row r="49" spans="1:5" x14ac:dyDescent="0.3">
      <c r="A49" s="22">
        <v>45962</v>
      </c>
      <c r="B49" s="52">
        <v>1959.59023</v>
      </c>
      <c r="C49" s="5"/>
    </row>
    <row r="50" spans="1:5" x14ac:dyDescent="0.3">
      <c r="A50" s="22">
        <v>45992</v>
      </c>
      <c r="B50" s="5">
        <v>1879.10868</v>
      </c>
      <c r="C50" s="5"/>
    </row>
    <row r="51" spans="1:5" x14ac:dyDescent="0.3">
      <c r="A51" s="68">
        <v>46023</v>
      </c>
      <c r="B51" s="5">
        <v>1872.80727</v>
      </c>
      <c r="C51" s="5"/>
    </row>
    <row r="52" spans="1:5" x14ac:dyDescent="0.3">
      <c r="B52" s="5"/>
      <c r="C52" s="5"/>
    </row>
    <row r="53" spans="1:5" x14ac:dyDescent="0.3">
      <c r="B53" s="5"/>
      <c r="C53" s="5"/>
    </row>
    <row r="54" spans="1:5" x14ac:dyDescent="0.3">
      <c r="B54" s="5"/>
      <c r="C54" s="5"/>
    </row>
    <row r="55" spans="1:5" x14ac:dyDescent="0.3">
      <c r="B55" s="5"/>
      <c r="C55" s="5"/>
      <c r="D55" s="5"/>
    </row>
    <row r="56" spans="1:5" x14ac:dyDescent="0.3">
      <c r="B56" s="5"/>
      <c r="C56" s="5"/>
    </row>
    <row r="57" spans="1:5" x14ac:dyDescent="0.3">
      <c r="B57" s="5"/>
      <c r="C57" s="5"/>
    </row>
    <row r="58" spans="1:5" x14ac:dyDescent="0.3">
      <c r="B58" s="5"/>
    </row>
    <row r="60" spans="1:5" x14ac:dyDescent="0.3">
      <c r="D60" s="5"/>
      <c r="E60" s="5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45"/>
  <sheetViews>
    <sheetView zoomScale="110" zoomScaleNormal="110" workbookViewId="0">
      <selection activeCell="I26" sqref="I26"/>
    </sheetView>
  </sheetViews>
  <sheetFormatPr baseColWidth="10" defaultColWidth="11.44140625" defaultRowHeight="14.4" x14ac:dyDescent="0.3"/>
  <cols>
    <col min="1" max="1" width="14.88671875" customWidth="1"/>
  </cols>
  <sheetData>
    <row r="3" spans="1:5" x14ac:dyDescent="0.3">
      <c r="B3" t="s">
        <v>9</v>
      </c>
      <c r="C3" t="s">
        <v>37</v>
      </c>
      <c r="E3" s="23" t="s">
        <v>74</v>
      </c>
    </row>
    <row r="4" spans="1:5" x14ac:dyDescent="0.3">
      <c r="A4" s="58" t="s">
        <v>59</v>
      </c>
      <c r="B4" s="53">
        <v>1.3</v>
      </c>
      <c r="C4" s="53">
        <v>0.5</v>
      </c>
    </row>
    <row r="5" spans="1:5" x14ac:dyDescent="0.3">
      <c r="A5" s="58" t="s">
        <v>45</v>
      </c>
      <c r="B5" s="53">
        <v>1.8</v>
      </c>
      <c r="C5" s="53">
        <v>0.6</v>
      </c>
    </row>
    <row r="6" spans="1:5" x14ac:dyDescent="0.3">
      <c r="A6" s="58" t="s">
        <v>33</v>
      </c>
      <c r="B6" s="53">
        <v>1.9</v>
      </c>
      <c r="C6" s="53">
        <v>0.7</v>
      </c>
    </row>
    <row r="7" spans="1:5" x14ac:dyDescent="0.3">
      <c r="A7" s="58" t="s">
        <v>10</v>
      </c>
      <c r="B7" s="53">
        <v>2</v>
      </c>
      <c r="C7" s="53">
        <v>0.8</v>
      </c>
    </row>
    <row r="8" spans="1:5" x14ac:dyDescent="0.3">
      <c r="A8" s="58" t="s">
        <v>7</v>
      </c>
      <c r="B8" s="53">
        <v>2.2000000000000002</v>
      </c>
      <c r="C8" s="53">
        <v>0.6</v>
      </c>
    </row>
    <row r="9" spans="1:5" x14ac:dyDescent="0.3">
      <c r="A9" s="58" t="s">
        <v>35</v>
      </c>
      <c r="B9" s="53">
        <v>2.1</v>
      </c>
      <c r="C9" s="53">
        <v>0.8</v>
      </c>
    </row>
    <row r="10" spans="1:5" x14ac:dyDescent="0.3">
      <c r="A10" s="58" t="s">
        <v>46</v>
      </c>
      <c r="B10" s="53">
        <v>2.1</v>
      </c>
      <c r="C10" s="53">
        <v>0.8</v>
      </c>
    </row>
    <row r="11" spans="1:5" x14ac:dyDescent="0.3">
      <c r="A11" s="58" t="s">
        <v>8</v>
      </c>
      <c r="B11" s="53">
        <v>2.2999999999999998</v>
      </c>
      <c r="C11" s="53">
        <v>0.7</v>
      </c>
    </row>
    <row r="12" spans="1:5" x14ac:dyDescent="0.3">
      <c r="A12" s="58" t="s">
        <v>34</v>
      </c>
      <c r="B12" s="53">
        <v>2.2999999999999998</v>
      </c>
      <c r="C12" s="53">
        <v>0.8</v>
      </c>
    </row>
    <row r="13" spans="1:5" x14ac:dyDescent="0.3">
      <c r="A13" s="58" t="s">
        <v>58</v>
      </c>
      <c r="B13" s="53">
        <v>2.1</v>
      </c>
      <c r="C13" s="53">
        <v>1.2</v>
      </c>
    </row>
    <row r="14" spans="1:5" x14ac:dyDescent="0.3">
      <c r="A14" s="58" t="s">
        <v>54</v>
      </c>
      <c r="B14" s="53">
        <v>2.5</v>
      </c>
      <c r="C14" s="53">
        <v>0.8</v>
      </c>
    </row>
    <row r="15" spans="1:5" x14ac:dyDescent="0.3">
      <c r="A15" s="58" t="s">
        <v>53</v>
      </c>
      <c r="B15" s="53">
        <v>2.6</v>
      </c>
      <c r="C15" s="53">
        <v>0.7</v>
      </c>
    </row>
    <row r="16" spans="1:5" x14ac:dyDescent="0.3">
      <c r="A16" s="58" t="s">
        <v>57</v>
      </c>
      <c r="B16" s="53">
        <v>2.7</v>
      </c>
      <c r="C16" s="53">
        <v>0.9</v>
      </c>
    </row>
    <row r="17" spans="1:3" x14ac:dyDescent="0.3">
      <c r="A17" s="58" t="s">
        <v>56</v>
      </c>
      <c r="B17" s="53">
        <v>2.7</v>
      </c>
      <c r="C17" s="53">
        <v>1</v>
      </c>
    </row>
    <row r="18" spans="1:3" x14ac:dyDescent="0.3">
      <c r="A18" s="58" t="s">
        <v>6</v>
      </c>
      <c r="B18" s="53">
        <v>2.9</v>
      </c>
      <c r="C18" s="53">
        <v>0.8</v>
      </c>
    </row>
    <row r="19" spans="1:3" x14ac:dyDescent="0.3">
      <c r="A19" s="58" t="s">
        <v>55</v>
      </c>
      <c r="B19" s="53">
        <v>3.1</v>
      </c>
      <c r="C19" s="53">
        <v>0.9</v>
      </c>
    </row>
    <row r="20" spans="1:3" x14ac:dyDescent="0.3">
      <c r="B20" s="31"/>
      <c r="C20" s="31"/>
    </row>
    <row r="22" spans="1:3" x14ac:dyDescent="0.3">
      <c r="A22" s="32"/>
    </row>
    <row r="23" spans="1:3" x14ac:dyDescent="0.3">
      <c r="A23" s="33"/>
    </row>
    <row r="24" spans="1:3" x14ac:dyDescent="0.3">
      <c r="A24" s="34"/>
      <c r="B24" s="31"/>
      <c r="C24" s="31"/>
    </row>
    <row r="29" spans="1:3" x14ac:dyDescent="0.3">
      <c r="A29" s="35"/>
    </row>
    <row r="30" spans="1:3" x14ac:dyDescent="0.3">
      <c r="A30" s="36"/>
    </row>
    <row r="31" spans="1:3" x14ac:dyDescent="0.3">
      <c r="A31" s="37"/>
    </row>
    <row r="32" spans="1:3" x14ac:dyDescent="0.3">
      <c r="A32" s="35"/>
    </row>
    <row r="33" spans="1:1" x14ac:dyDescent="0.3">
      <c r="A33" s="38"/>
    </row>
    <row r="34" spans="1:1" x14ac:dyDescent="0.3">
      <c r="A34" s="38"/>
    </row>
    <row r="35" spans="1:1" x14ac:dyDescent="0.3">
      <c r="A35" s="38"/>
    </row>
    <row r="36" spans="1:1" x14ac:dyDescent="0.3">
      <c r="A36" s="38"/>
    </row>
    <row r="37" spans="1:1" x14ac:dyDescent="0.3">
      <c r="A37" s="38"/>
    </row>
    <row r="38" spans="1:1" x14ac:dyDescent="0.3">
      <c r="A38" s="38"/>
    </row>
    <row r="39" spans="1:1" x14ac:dyDescent="0.3">
      <c r="A39" s="38"/>
    </row>
    <row r="40" spans="1:1" x14ac:dyDescent="0.3">
      <c r="A40" s="38"/>
    </row>
    <row r="41" spans="1:1" x14ac:dyDescent="0.3">
      <c r="A41" s="38"/>
    </row>
    <row r="42" spans="1:1" x14ac:dyDescent="0.3">
      <c r="A42" s="38"/>
    </row>
    <row r="43" spans="1:1" x14ac:dyDescent="0.3">
      <c r="A43" s="38"/>
    </row>
    <row r="44" spans="1:1" x14ac:dyDescent="0.3">
      <c r="A44" s="38"/>
    </row>
    <row r="45" spans="1:1" x14ac:dyDescent="0.3">
      <c r="A45" s="38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21"/>
  <sheetViews>
    <sheetView zoomScaleNormal="100" workbookViewId="0">
      <selection activeCell="E4" sqref="E4"/>
    </sheetView>
  </sheetViews>
  <sheetFormatPr baseColWidth="10" defaultColWidth="11.44140625" defaultRowHeight="14.4" x14ac:dyDescent="0.3"/>
  <cols>
    <col min="1" max="1" width="20.33203125" style="40" customWidth="1"/>
    <col min="2" max="2" width="13" style="40" bestFit="1" customWidth="1"/>
    <col min="3" max="3" width="15.33203125" style="40" bestFit="1" customWidth="1"/>
    <col min="4" max="4" width="12.5546875" style="40" bestFit="1" customWidth="1"/>
    <col min="5" max="16384" width="11.44140625" style="40"/>
  </cols>
  <sheetData>
    <row r="2" spans="1:9" x14ac:dyDescent="0.3">
      <c r="F2" s="41"/>
    </row>
    <row r="3" spans="1:9" x14ac:dyDescent="0.3">
      <c r="B3" s="40" t="s">
        <v>9</v>
      </c>
      <c r="C3" s="40" t="s">
        <v>37</v>
      </c>
      <c r="E3" s="23" t="s">
        <v>75</v>
      </c>
    </row>
    <row r="4" spans="1:9" ht="14.7" customHeight="1" x14ac:dyDescent="0.3">
      <c r="A4" s="58" t="s">
        <v>2</v>
      </c>
      <c r="B4" s="53">
        <v>0.9</v>
      </c>
      <c r="C4" s="53">
        <v>0.3</v>
      </c>
      <c r="G4" s="42"/>
      <c r="H4" s="42"/>
      <c r="I4" s="42"/>
    </row>
    <row r="5" spans="1:9" ht="14.7" customHeight="1" x14ac:dyDescent="0.3">
      <c r="A5" s="59" t="s">
        <v>70</v>
      </c>
      <c r="B5" s="53">
        <v>0.9</v>
      </c>
      <c r="C5" s="53">
        <v>0.5</v>
      </c>
      <c r="G5" s="42"/>
      <c r="H5" s="42"/>
      <c r="I5" s="42"/>
    </row>
    <row r="6" spans="1:9" ht="14.7" customHeight="1" x14ac:dyDescent="0.3">
      <c r="A6" s="58" t="s">
        <v>1</v>
      </c>
      <c r="B6" s="53">
        <v>1</v>
      </c>
      <c r="C6" s="53">
        <v>0.5</v>
      </c>
      <c r="G6" s="42"/>
      <c r="H6" s="42"/>
      <c r="I6" s="42"/>
    </row>
    <row r="7" spans="1:9" ht="14.7" customHeight="1" x14ac:dyDescent="0.3">
      <c r="A7" s="59" t="s">
        <v>66</v>
      </c>
      <c r="B7" s="53">
        <v>1.5</v>
      </c>
      <c r="C7" s="53">
        <v>0.4</v>
      </c>
      <c r="G7" s="42"/>
      <c r="H7" s="42"/>
      <c r="I7" s="42"/>
    </row>
    <row r="8" spans="1:9" ht="24" x14ac:dyDescent="0.3">
      <c r="A8" s="59" t="s">
        <v>60</v>
      </c>
      <c r="B8" s="53">
        <v>1.5</v>
      </c>
      <c r="C8" s="53">
        <v>0.4</v>
      </c>
      <c r="G8" s="42"/>
      <c r="H8" s="42"/>
      <c r="I8" s="42"/>
    </row>
    <row r="9" spans="1:9" ht="14.7" customHeight="1" x14ac:dyDescent="0.3">
      <c r="A9" s="59" t="s">
        <v>62</v>
      </c>
      <c r="B9" s="53">
        <v>2.1</v>
      </c>
      <c r="C9" s="53">
        <v>0.8</v>
      </c>
      <c r="G9" s="42"/>
      <c r="H9" s="42"/>
      <c r="I9" s="42"/>
    </row>
    <row r="10" spans="1:9" ht="14.7" customHeight="1" x14ac:dyDescent="0.3">
      <c r="A10" s="58" t="s">
        <v>8</v>
      </c>
      <c r="B10" s="53">
        <v>2.2999999999999998</v>
      </c>
      <c r="C10" s="53">
        <v>0.7</v>
      </c>
      <c r="G10" s="42"/>
      <c r="H10" s="42"/>
      <c r="I10" s="42"/>
    </row>
    <row r="11" spans="1:9" ht="14.7" customHeight="1" x14ac:dyDescent="0.3">
      <c r="A11" s="58" t="s">
        <v>3</v>
      </c>
      <c r="B11" s="53">
        <v>2.5</v>
      </c>
      <c r="C11" s="53">
        <v>0.8</v>
      </c>
      <c r="G11" s="42"/>
      <c r="H11" s="42"/>
      <c r="I11" s="42"/>
    </row>
    <row r="12" spans="1:9" ht="14.7" customHeight="1" x14ac:dyDescent="0.3">
      <c r="A12" s="59" t="s">
        <v>63</v>
      </c>
      <c r="B12" s="53">
        <v>2.2000000000000002</v>
      </c>
      <c r="C12" s="53">
        <v>1.4</v>
      </c>
      <c r="G12" s="42"/>
      <c r="H12" s="42"/>
      <c r="I12" s="42"/>
    </row>
    <row r="13" spans="1:9" ht="14.7" customHeight="1" x14ac:dyDescent="0.3">
      <c r="A13" s="58" t="s">
        <v>5</v>
      </c>
      <c r="B13" s="53">
        <v>2.7</v>
      </c>
      <c r="C13" s="53">
        <v>0.9</v>
      </c>
      <c r="G13" s="42"/>
      <c r="H13" s="42"/>
      <c r="I13" s="42"/>
    </row>
    <row r="14" spans="1:9" ht="14.7" customHeight="1" x14ac:dyDescent="0.3">
      <c r="A14" s="58" t="s">
        <v>0</v>
      </c>
      <c r="B14" s="53">
        <v>2.9</v>
      </c>
      <c r="C14" s="53">
        <v>1.1000000000000001</v>
      </c>
      <c r="G14" s="42"/>
      <c r="H14" s="42"/>
      <c r="I14" s="42"/>
    </row>
    <row r="15" spans="1:9" ht="14.7" customHeight="1" x14ac:dyDescent="0.3">
      <c r="A15" s="59" t="s">
        <v>52</v>
      </c>
      <c r="B15" s="53">
        <v>3</v>
      </c>
      <c r="C15" s="53">
        <v>1.2</v>
      </c>
      <c r="G15" s="42"/>
      <c r="H15" s="42"/>
      <c r="I15" s="42"/>
    </row>
    <row r="16" spans="1:9" ht="14.7" customHeight="1" x14ac:dyDescent="0.3">
      <c r="A16" s="58" t="s">
        <v>4</v>
      </c>
      <c r="B16" s="53">
        <v>3.6</v>
      </c>
      <c r="C16" s="53">
        <v>0.6</v>
      </c>
      <c r="G16" s="42"/>
      <c r="H16" s="42"/>
      <c r="I16" s="42"/>
    </row>
    <row r="17" spans="1:4" x14ac:dyDescent="0.3">
      <c r="A17" s="58" t="s">
        <v>69</v>
      </c>
      <c r="B17" s="53">
        <v>3.4</v>
      </c>
      <c r="C17" s="53">
        <v>1</v>
      </c>
      <c r="D17" s="30"/>
    </row>
    <row r="18" spans="1:4" x14ac:dyDescent="0.3">
      <c r="A18" s="59"/>
      <c r="B18" s="53"/>
      <c r="C18" s="53"/>
    </row>
    <row r="21" spans="1:4" x14ac:dyDescent="0.3">
      <c r="A21" s="43"/>
      <c r="B21" s="43"/>
      <c r="C21" s="43"/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52"/>
  <sheetViews>
    <sheetView zoomScaleNormal="100" workbookViewId="0">
      <selection activeCell="E4" sqref="E4"/>
    </sheetView>
  </sheetViews>
  <sheetFormatPr baseColWidth="10" defaultRowHeight="14.4" x14ac:dyDescent="0.3"/>
  <cols>
    <col min="1" max="1" width="20.5546875" customWidth="1"/>
    <col min="2" max="2" width="13.109375" customWidth="1"/>
    <col min="3" max="3" width="13.6640625" customWidth="1"/>
  </cols>
  <sheetData>
    <row r="1" spans="1:5" x14ac:dyDescent="0.3">
      <c r="A1" s="4"/>
      <c r="B1" s="1"/>
    </row>
    <row r="2" spans="1:5" x14ac:dyDescent="0.3">
      <c r="A2" s="4"/>
    </row>
    <row r="3" spans="1:5" x14ac:dyDescent="0.3">
      <c r="A3" s="6"/>
      <c r="B3" s="40" t="s">
        <v>9</v>
      </c>
      <c r="C3" s="40" t="s">
        <v>37</v>
      </c>
      <c r="E3" s="44" t="s">
        <v>78</v>
      </c>
    </row>
    <row r="4" spans="1:5" ht="24" x14ac:dyDescent="0.3">
      <c r="A4" s="59" t="s">
        <v>76</v>
      </c>
      <c r="B4" s="60">
        <v>1203</v>
      </c>
      <c r="C4" s="60">
        <v>324</v>
      </c>
    </row>
    <row r="5" spans="1:5" x14ac:dyDescent="0.3">
      <c r="A5" s="58" t="s">
        <v>2</v>
      </c>
      <c r="B5" s="60">
        <v>1550</v>
      </c>
      <c r="C5" s="60">
        <v>491</v>
      </c>
    </row>
    <row r="6" spans="1:5" x14ac:dyDescent="0.3">
      <c r="A6" s="58" t="s">
        <v>68</v>
      </c>
      <c r="B6" s="60">
        <v>2049</v>
      </c>
      <c r="C6" s="60">
        <v>580</v>
      </c>
    </row>
    <row r="7" spans="1:5" x14ac:dyDescent="0.3">
      <c r="A7" s="58" t="s">
        <v>1</v>
      </c>
      <c r="B7" s="60">
        <v>2030</v>
      </c>
      <c r="C7" s="60">
        <v>992</v>
      </c>
    </row>
    <row r="8" spans="1:5" ht="24" x14ac:dyDescent="0.3">
      <c r="A8" s="59" t="s">
        <v>63</v>
      </c>
      <c r="B8" s="60">
        <v>2461</v>
      </c>
      <c r="C8" s="60">
        <v>1572</v>
      </c>
    </row>
    <row r="9" spans="1:5" x14ac:dyDescent="0.3">
      <c r="A9" s="58" t="s">
        <v>0</v>
      </c>
      <c r="B9" s="60">
        <v>3111</v>
      </c>
      <c r="C9" s="60">
        <v>1166</v>
      </c>
    </row>
    <row r="10" spans="1:5" x14ac:dyDescent="0.3">
      <c r="A10" s="58" t="s">
        <v>67</v>
      </c>
      <c r="B10" s="60">
        <v>4504</v>
      </c>
      <c r="C10" s="60">
        <v>1150</v>
      </c>
    </row>
    <row r="11" spans="1:5" ht="24" x14ac:dyDescent="0.3">
      <c r="A11" s="59" t="s">
        <v>70</v>
      </c>
      <c r="B11" s="60">
        <v>4086</v>
      </c>
      <c r="C11" s="60">
        <v>2148</v>
      </c>
    </row>
    <row r="12" spans="1:5" x14ac:dyDescent="0.3">
      <c r="A12" s="58" t="s">
        <v>3</v>
      </c>
      <c r="B12" s="60">
        <v>5056</v>
      </c>
      <c r="C12" s="60">
        <v>1594</v>
      </c>
    </row>
    <row r="13" spans="1:5" ht="24" x14ac:dyDescent="0.3">
      <c r="A13" s="59" t="s">
        <v>62</v>
      </c>
      <c r="B13" s="60">
        <v>6039</v>
      </c>
      <c r="C13" s="60">
        <v>2392</v>
      </c>
    </row>
    <row r="14" spans="1:5" x14ac:dyDescent="0.3">
      <c r="A14" s="58" t="s">
        <v>69</v>
      </c>
      <c r="B14" s="60">
        <v>6512</v>
      </c>
      <c r="C14" s="60">
        <v>1996</v>
      </c>
    </row>
    <row r="15" spans="1:5" x14ac:dyDescent="0.3">
      <c r="A15" s="58" t="s">
        <v>5</v>
      </c>
      <c r="B15" s="60">
        <v>6626</v>
      </c>
      <c r="C15" s="60">
        <v>2130</v>
      </c>
    </row>
    <row r="16" spans="1:5" ht="24" x14ac:dyDescent="0.3">
      <c r="A16" s="59" t="s">
        <v>52</v>
      </c>
      <c r="B16" s="60">
        <v>6933</v>
      </c>
      <c r="C16" s="60">
        <v>2811</v>
      </c>
    </row>
    <row r="17" spans="1:18" x14ac:dyDescent="0.3">
      <c r="A17" s="58" t="s">
        <v>4</v>
      </c>
      <c r="B17" s="60">
        <v>8363</v>
      </c>
      <c r="C17" s="60">
        <v>1450</v>
      </c>
    </row>
    <row r="18" spans="1:18" ht="24" x14ac:dyDescent="0.3">
      <c r="A18" s="59" t="s">
        <v>77</v>
      </c>
      <c r="B18" s="60">
        <v>8409</v>
      </c>
      <c r="C18" s="60">
        <v>1744</v>
      </c>
    </row>
    <row r="19" spans="1:18" x14ac:dyDescent="0.3">
      <c r="B19" s="12"/>
      <c r="C19" s="12"/>
    </row>
    <row r="20" spans="1:18" x14ac:dyDescent="0.3">
      <c r="B20" s="12"/>
      <c r="C20" s="12"/>
    </row>
    <row r="21" spans="1:18" x14ac:dyDescent="0.3">
      <c r="B21" s="12"/>
      <c r="C21" s="12"/>
    </row>
    <row r="22" spans="1:18" x14ac:dyDescent="0.3">
      <c r="B22" s="12"/>
      <c r="C22" s="12"/>
    </row>
    <row r="24" spans="1:18" x14ac:dyDescent="0.3">
      <c r="A24" s="13"/>
      <c r="B24" s="14"/>
      <c r="C24" s="14"/>
    </row>
    <row r="25" spans="1:18" x14ac:dyDescent="0.3">
      <c r="A25" s="16"/>
      <c r="B25" s="16"/>
      <c r="C25" s="16"/>
      <c r="E25" s="9"/>
      <c r="I25" s="10"/>
      <c r="J25" s="10"/>
      <c r="K25" s="10"/>
      <c r="L25" s="10"/>
      <c r="M25" s="10"/>
      <c r="N25" s="10"/>
      <c r="O25" s="10"/>
      <c r="P25" s="10"/>
      <c r="Q25" s="10"/>
      <c r="R25" s="8"/>
    </row>
    <row r="26" spans="1:18" x14ac:dyDescent="0.3">
      <c r="A26" s="17"/>
      <c r="B26" s="18"/>
      <c r="C26" s="18"/>
      <c r="I26" s="10"/>
      <c r="J26" s="10"/>
      <c r="K26" s="10"/>
      <c r="L26" s="10"/>
      <c r="M26" s="10"/>
      <c r="N26" s="10"/>
      <c r="O26" s="10"/>
      <c r="P26" s="10"/>
      <c r="Q26" s="10"/>
      <c r="R26" s="8"/>
    </row>
    <row r="27" spans="1:18" x14ac:dyDescent="0.3">
      <c r="D27" s="9"/>
      <c r="E27" s="9"/>
      <c r="I27" s="11"/>
      <c r="J27" s="11"/>
      <c r="K27" s="11"/>
      <c r="L27" s="11"/>
      <c r="M27" s="11"/>
      <c r="N27" s="11"/>
      <c r="O27" s="11"/>
      <c r="P27" s="11"/>
      <c r="Q27" s="11"/>
      <c r="R27" s="15"/>
    </row>
    <row r="32" spans="1:18" x14ac:dyDescent="0.3">
      <c r="A32" s="19"/>
    </row>
    <row r="33" spans="1:2" x14ac:dyDescent="0.3">
      <c r="A33" s="19"/>
    </row>
    <row r="34" spans="1:2" x14ac:dyDescent="0.3">
      <c r="A34" s="19"/>
    </row>
    <row r="35" spans="1:2" x14ac:dyDescent="0.3">
      <c r="A35" s="19"/>
    </row>
    <row r="36" spans="1:2" x14ac:dyDescent="0.3">
      <c r="A36" s="19"/>
    </row>
    <row r="37" spans="1:2" x14ac:dyDescent="0.3">
      <c r="A37" s="19"/>
    </row>
    <row r="38" spans="1:2" x14ac:dyDescent="0.3">
      <c r="A38" s="19"/>
    </row>
    <row r="39" spans="1:2" x14ac:dyDescent="0.3">
      <c r="A39" s="19"/>
    </row>
    <row r="40" spans="1:2" x14ac:dyDescent="0.3">
      <c r="A40" s="19"/>
    </row>
    <row r="41" spans="1:2" x14ac:dyDescent="0.3">
      <c r="A41" s="19"/>
    </row>
    <row r="42" spans="1:2" x14ac:dyDescent="0.3">
      <c r="A42" s="19"/>
      <c r="B42" s="5"/>
    </row>
    <row r="43" spans="1:2" x14ac:dyDescent="0.3">
      <c r="A43" s="19"/>
      <c r="B43" s="5"/>
    </row>
    <row r="44" spans="1:2" x14ac:dyDescent="0.3">
      <c r="A44" s="19"/>
      <c r="B44" s="5"/>
    </row>
    <row r="45" spans="1:2" x14ac:dyDescent="0.3">
      <c r="A45" s="19"/>
      <c r="B45" s="5"/>
    </row>
    <row r="46" spans="1:2" x14ac:dyDescent="0.3">
      <c r="A46" s="19"/>
      <c r="B46" s="5"/>
    </row>
    <row r="47" spans="1:2" x14ac:dyDescent="0.3">
      <c r="A47" s="5"/>
      <c r="B47" s="5"/>
    </row>
    <row r="48" spans="1:2" x14ac:dyDescent="0.3">
      <c r="A48" s="5"/>
      <c r="B48" s="5"/>
    </row>
    <row r="49" spans="1:3" x14ac:dyDescent="0.3">
      <c r="A49" s="7"/>
      <c r="B49" s="5"/>
      <c r="C49" s="5"/>
    </row>
    <row r="50" spans="1:3" x14ac:dyDescent="0.3">
      <c r="A50" s="7"/>
      <c r="B50" s="5"/>
      <c r="C50" s="5"/>
    </row>
    <row r="51" spans="1:3" x14ac:dyDescent="0.3">
      <c r="A51" s="7"/>
      <c r="B51" s="5"/>
      <c r="C51" s="5"/>
    </row>
    <row r="52" spans="1:3" x14ac:dyDescent="0.3">
      <c r="A52" s="7"/>
      <c r="B52" s="5"/>
      <c r="C52" s="5"/>
    </row>
  </sheetData>
  <autoFilter ref="A3:C18" xr:uid="{00000000-0009-0000-0000-000003000000}">
    <sortState xmlns:xlrd2="http://schemas.microsoft.com/office/spreadsheetml/2017/richdata2" ref="A4:C18">
      <sortCondition ref="B3:B18"/>
    </sortState>
  </autoFilter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K59"/>
  <sheetViews>
    <sheetView zoomScaleNormal="100" workbookViewId="0">
      <selection activeCell="I27" sqref="I27"/>
    </sheetView>
  </sheetViews>
  <sheetFormatPr baseColWidth="10" defaultColWidth="11.44140625" defaultRowHeight="14.4" x14ac:dyDescent="0.3"/>
  <cols>
    <col min="1" max="1" width="17" customWidth="1"/>
    <col min="2" max="2" width="14.6640625" customWidth="1"/>
    <col min="3" max="3" width="15" customWidth="1"/>
    <col min="10" max="10" width="14.44140625" customWidth="1"/>
  </cols>
  <sheetData>
    <row r="2" spans="1:11" x14ac:dyDescent="0.3">
      <c r="A2" s="45"/>
      <c r="B2" s="46" t="s">
        <v>9</v>
      </c>
      <c r="C2" s="46" t="s">
        <v>36</v>
      </c>
    </row>
    <row r="3" spans="1:11" x14ac:dyDescent="0.3">
      <c r="A3" s="58" t="s">
        <v>61</v>
      </c>
      <c r="B3" s="53">
        <v>414</v>
      </c>
      <c r="C3" s="53">
        <v>77</v>
      </c>
      <c r="D3" s="29"/>
      <c r="E3" s="23" t="s">
        <v>79</v>
      </c>
    </row>
    <row r="4" spans="1:11" x14ac:dyDescent="0.3">
      <c r="A4" s="58" t="s">
        <v>21</v>
      </c>
      <c r="B4" s="53">
        <v>460</v>
      </c>
      <c r="C4" s="53">
        <v>253</v>
      </c>
    </row>
    <row r="5" spans="1:11" x14ac:dyDescent="0.3">
      <c r="A5" s="58" t="s">
        <v>51</v>
      </c>
      <c r="B5" s="53">
        <v>461</v>
      </c>
      <c r="C5" s="53">
        <v>171</v>
      </c>
      <c r="H5" s="24"/>
      <c r="I5" s="25"/>
      <c r="J5" s="25"/>
      <c r="K5" s="25"/>
    </row>
    <row r="6" spans="1:11" x14ac:dyDescent="0.3">
      <c r="A6" s="58" t="s">
        <v>26</v>
      </c>
      <c r="B6" s="53">
        <v>466</v>
      </c>
      <c r="C6" s="53">
        <v>159</v>
      </c>
      <c r="H6" s="24"/>
      <c r="I6" s="25"/>
      <c r="J6" s="25"/>
      <c r="K6" s="25"/>
    </row>
    <row r="7" spans="1:11" x14ac:dyDescent="0.3">
      <c r="A7" s="58" t="s">
        <v>24</v>
      </c>
      <c r="B7" s="53">
        <v>549</v>
      </c>
      <c r="C7" s="53">
        <v>302</v>
      </c>
      <c r="H7" s="24"/>
      <c r="I7" s="25"/>
      <c r="J7" s="25"/>
      <c r="K7" s="25"/>
    </row>
    <row r="8" spans="1:11" x14ac:dyDescent="0.3">
      <c r="A8" s="58" t="s">
        <v>22</v>
      </c>
      <c r="B8" s="53">
        <v>596</v>
      </c>
      <c r="C8" s="53">
        <v>148</v>
      </c>
      <c r="H8" s="24"/>
      <c r="I8" s="25"/>
      <c r="J8" s="25"/>
      <c r="K8" s="25"/>
    </row>
    <row r="9" spans="1:11" x14ac:dyDescent="0.3">
      <c r="A9" s="58" t="s">
        <v>40</v>
      </c>
      <c r="B9" s="53">
        <v>601</v>
      </c>
      <c r="C9" s="53">
        <v>158</v>
      </c>
      <c r="H9" s="24"/>
      <c r="I9" s="25"/>
      <c r="J9" s="25"/>
      <c r="K9" s="25"/>
    </row>
    <row r="10" spans="1:11" x14ac:dyDescent="0.3">
      <c r="A10" s="58" t="s">
        <v>25</v>
      </c>
      <c r="B10" s="53">
        <v>636</v>
      </c>
      <c r="C10" s="53">
        <v>183</v>
      </c>
      <c r="H10" s="24"/>
      <c r="I10" s="25"/>
      <c r="J10" s="25"/>
      <c r="K10" s="25"/>
    </row>
    <row r="11" spans="1:11" x14ac:dyDescent="0.3">
      <c r="A11" s="58" t="s">
        <v>14</v>
      </c>
      <c r="B11" s="53">
        <v>651</v>
      </c>
      <c r="C11" s="53">
        <v>151</v>
      </c>
      <c r="H11" s="24"/>
      <c r="I11" s="25"/>
      <c r="J11" s="25"/>
      <c r="K11" s="25"/>
    </row>
    <row r="12" spans="1:11" x14ac:dyDescent="0.3">
      <c r="A12" s="58" t="s">
        <v>15</v>
      </c>
      <c r="B12" s="53">
        <v>724</v>
      </c>
      <c r="C12" s="53">
        <v>231</v>
      </c>
      <c r="H12" s="24"/>
      <c r="I12" s="25"/>
      <c r="J12" s="25"/>
      <c r="K12" s="25"/>
    </row>
    <row r="13" spans="1:11" x14ac:dyDescent="0.3">
      <c r="A13" s="58" t="s">
        <v>18</v>
      </c>
      <c r="B13" s="53">
        <v>726</v>
      </c>
      <c r="C13" s="53">
        <v>185</v>
      </c>
      <c r="H13" s="24"/>
      <c r="I13" s="25"/>
      <c r="J13" s="25"/>
      <c r="K13" s="25"/>
    </row>
    <row r="14" spans="1:11" x14ac:dyDescent="0.3">
      <c r="A14" s="58" t="s">
        <v>13</v>
      </c>
      <c r="B14" s="53">
        <v>750</v>
      </c>
      <c r="C14" s="53">
        <v>181</v>
      </c>
      <c r="H14" s="24"/>
      <c r="I14" s="25"/>
      <c r="J14" s="25"/>
      <c r="K14" s="25"/>
    </row>
    <row r="15" spans="1:11" x14ac:dyDescent="0.3">
      <c r="A15" s="58" t="s">
        <v>17</v>
      </c>
      <c r="B15" s="53">
        <v>780</v>
      </c>
      <c r="C15" s="53">
        <v>266</v>
      </c>
      <c r="H15" s="24"/>
      <c r="I15" s="25"/>
      <c r="J15" s="25"/>
      <c r="K15" s="25"/>
    </row>
    <row r="16" spans="1:11" x14ac:dyDescent="0.3">
      <c r="A16" s="58" t="s">
        <v>12</v>
      </c>
      <c r="B16" s="53">
        <v>863</v>
      </c>
      <c r="C16" s="53">
        <v>204</v>
      </c>
      <c r="H16" s="24"/>
      <c r="I16" s="25"/>
      <c r="J16" s="25"/>
      <c r="K16" s="25"/>
    </row>
    <row r="17" spans="1:11" x14ac:dyDescent="0.3">
      <c r="A17" s="58" t="s">
        <v>16</v>
      </c>
      <c r="B17" s="53">
        <v>877</v>
      </c>
      <c r="C17" s="53">
        <v>293</v>
      </c>
      <c r="H17" s="24"/>
      <c r="I17" s="25"/>
      <c r="J17" s="25"/>
      <c r="K17" s="25"/>
    </row>
    <row r="18" spans="1:11" x14ac:dyDescent="0.3">
      <c r="A18" s="58" t="s">
        <v>23</v>
      </c>
      <c r="B18" s="53">
        <v>1465</v>
      </c>
      <c r="C18" s="53">
        <v>291</v>
      </c>
      <c r="H18" s="24"/>
      <c r="I18" s="25"/>
      <c r="J18" s="25"/>
      <c r="K18" s="25"/>
    </row>
    <row r="19" spans="1:11" x14ac:dyDescent="0.3">
      <c r="A19" s="58" t="s">
        <v>19</v>
      </c>
      <c r="B19" s="53">
        <v>1816</v>
      </c>
      <c r="C19" s="53">
        <v>655</v>
      </c>
      <c r="H19" s="24"/>
      <c r="I19" s="25"/>
      <c r="J19" s="25"/>
      <c r="K19" s="25"/>
    </row>
    <row r="20" spans="1:11" x14ac:dyDescent="0.3">
      <c r="A20" s="58" t="s">
        <v>11</v>
      </c>
      <c r="B20" s="53">
        <v>2090</v>
      </c>
      <c r="C20" s="53">
        <v>452</v>
      </c>
      <c r="H20" s="24"/>
      <c r="I20" s="25"/>
      <c r="J20" s="25"/>
      <c r="K20" s="25"/>
    </row>
    <row r="21" spans="1:11" x14ac:dyDescent="0.3">
      <c r="A21" s="58" t="s">
        <v>20</v>
      </c>
      <c r="B21" s="53">
        <v>4507</v>
      </c>
      <c r="C21" s="53">
        <v>1143</v>
      </c>
      <c r="H21" s="24"/>
      <c r="I21" s="25"/>
      <c r="J21" s="25"/>
      <c r="K21" s="25"/>
    </row>
    <row r="22" spans="1:11" x14ac:dyDescent="0.3">
      <c r="A22" s="58" t="s">
        <v>47</v>
      </c>
      <c r="B22" s="53">
        <v>5347</v>
      </c>
      <c r="C22" s="53">
        <v>1939</v>
      </c>
      <c r="H22" s="24"/>
      <c r="I22" s="25"/>
      <c r="J22" s="25"/>
      <c r="K22" s="25"/>
    </row>
    <row r="23" spans="1:11" x14ac:dyDescent="0.3">
      <c r="A23" s="54" t="s">
        <v>65</v>
      </c>
      <c r="B23" s="55">
        <f>SUM(B3:B22)</f>
        <v>24779</v>
      </c>
      <c r="C23" s="55">
        <f>SUM(C3:C22)</f>
        <v>7442</v>
      </c>
    </row>
    <row r="35" spans="6:6" x14ac:dyDescent="0.3">
      <c r="F35" s="29"/>
    </row>
    <row r="59" spans="1:3" x14ac:dyDescent="0.3">
      <c r="A59" s="26"/>
      <c r="B59" s="5"/>
      <c r="C59" s="5"/>
    </row>
  </sheetData>
  <sortState xmlns:xlrd2="http://schemas.microsoft.com/office/spreadsheetml/2017/richdata2" ref="A3:C22">
    <sortCondition ref="B3:B22"/>
  </sortState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9"/>
  <sheetViews>
    <sheetView workbookViewId="0">
      <selection activeCell="E4" sqref="E4"/>
    </sheetView>
  </sheetViews>
  <sheetFormatPr baseColWidth="10" defaultColWidth="11.44140625" defaultRowHeight="14.4" x14ac:dyDescent="0.3"/>
  <cols>
    <col min="1" max="1" width="14.6640625" customWidth="1"/>
    <col min="2" max="2" width="12.33203125" customWidth="1"/>
    <col min="3" max="3" width="13.6640625" customWidth="1"/>
    <col min="5" max="5" width="13.44140625" bestFit="1" customWidth="1"/>
  </cols>
  <sheetData>
    <row r="2" spans="1:5" x14ac:dyDescent="0.3">
      <c r="A2" s="48"/>
      <c r="B2" s="47" t="s">
        <v>9</v>
      </c>
      <c r="C2" s="47" t="s">
        <v>36</v>
      </c>
    </row>
    <row r="3" spans="1:5" x14ac:dyDescent="0.3">
      <c r="A3" s="47" t="s">
        <v>38</v>
      </c>
      <c r="B3" s="62">
        <v>1</v>
      </c>
      <c r="C3" s="62">
        <v>0.2</v>
      </c>
      <c r="E3" s="23" t="s">
        <v>80</v>
      </c>
    </row>
    <row r="4" spans="1:5" x14ac:dyDescent="0.3">
      <c r="A4" s="47" t="s">
        <v>27</v>
      </c>
      <c r="B4" s="62">
        <v>3</v>
      </c>
      <c r="C4" s="62">
        <v>0.9</v>
      </c>
    </row>
    <row r="5" spans="1:5" x14ac:dyDescent="0.3">
      <c r="A5" s="47" t="s">
        <v>28</v>
      </c>
      <c r="B5" s="62">
        <v>2.9</v>
      </c>
      <c r="C5" s="62">
        <v>0.9</v>
      </c>
    </row>
    <row r="6" spans="1:5" x14ac:dyDescent="0.3">
      <c r="A6" s="47" t="s">
        <v>29</v>
      </c>
      <c r="B6" s="62">
        <v>3</v>
      </c>
      <c r="C6" s="62">
        <v>0.9</v>
      </c>
    </row>
    <row r="7" spans="1:5" x14ac:dyDescent="0.3">
      <c r="A7" s="47" t="s">
        <v>30</v>
      </c>
      <c r="B7" s="62">
        <v>2.4</v>
      </c>
      <c r="C7" s="62">
        <v>0.9</v>
      </c>
    </row>
    <row r="8" spans="1:5" x14ac:dyDescent="0.3">
      <c r="A8" s="47" t="s">
        <v>31</v>
      </c>
      <c r="B8" s="62">
        <v>1.7</v>
      </c>
      <c r="C8" s="62">
        <v>0.7</v>
      </c>
    </row>
    <row r="9" spans="1:5" x14ac:dyDescent="0.3">
      <c r="A9" s="47" t="s">
        <v>32</v>
      </c>
      <c r="B9" s="62">
        <v>1.4</v>
      </c>
      <c r="C9" s="62">
        <v>0.5</v>
      </c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H85"/>
  <sheetViews>
    <sheetView workbookViewId="0">
      <selection activeCell="E4" sqref="E4"/>
    </sheetView>
  </sheetViews>
  <sheetFormatPr baseColWidth="10" defaultRowHeight="14.4" x14ac:dyDescent="0.3"/>
  <cols>
    <col min="1" max="1" width="38" customWidth="1"/>
    <col min="3" max="3" width="14.6640625" customWidth="1"/>
  </cols>
  <sheetData>
    <row r="3" spans="1:5" x14ac:dyDescent="0.3">
      <c r="A3" s="49"/>
      <c r="B3" t="s">
        <v>9</v>
      </c>
      <c r="C3" t="s">
        <v>36</v>
      </c>
      <c r="E3" s="21" t="s">
        <v>81</v>
      </c>
    </row>
    <row r="4" spans="1:5" x14ac:dyDescent="0.3">
      <c r="A4" s="39" t="s">
        <v>41</v>
      </c>
      <c r="B4" s="63">
        <v>3.7</v>
      </c>
      <c r="C4" s="63">
        <v>1</v>
      </c>
    </row>
    <row r="5" spans="1:5" x14ac:dyDescent="0.3">
      <c r="A5" s="39" t="s">
        <v>42</v>
      </c>
      <c r="B5" s="63">
        <v>1.9</v>
      </c>
      <c r="C5" s="63">
        <v>0.7</v>
      </c>
    </row>
    <row r="6" spans="1:5" x14ac:dyDescent="0.3">
      <c r="A6" s="39" t="s">
        <v>43</v>
      </c>
      <c r="B6" s="63">
        <v>1.6</v>
      </c>
      <c r="C6" s="63">
        <v>0.6</v>
      </c>
    </row>
    <row r="7" spans="1:5" x14ac:dyDescent="0.3">
      <c r="A7" s="39" t="s">
        <v>44</v>
      </c>
      <c r="B7" s="63">
        <v>1.7</v>
      </c>
      <c r="C7" s="63">
        <v>0.7</v>
      </c>
    </row>
    <row r="8" spans="1:5" x14ac:dyDescent="0.3">
      <c r="B8" s="63"/>
      <c r="C8" s="63"/>
    </row>
    <row r="9" spans="1:5" x14ac:dyDescent="0.3">
      <c r="B9" s="20"/>
      <c r="C9" s="20"/>
    </row>
    <row r="10" spans="1:5" x14ac:dyDescent="0.3">
      <c r="B10" s="20"/>
      <c r="C10" s="20"/>
    </row>
    <row r="11" spans="1:5" x14ac:dyDescent="0.3">
      <c r="B11" s="20"/>
      <c r="C11" s="20"/>
    </row>
    <row r="12" spans="1:5" x14ac:dyDescent="0.3">
      <c r="B12" s="20"/>
      <c r="C12" s="20"/>
    </row>
    <row r="13" spans="1:5" x14ac:dyDescent="0.3">
      <c r="B13" s="20"/>
      <c r="C13" s="20"/>
    </row>
    <row r="14" spans="1:5" x14ac:dyDescent="0.3">
      <c r="B14" s="20"/>
      <c r="C14" s="20"/>
    </row>
    <row r="15" spans="1:5" x14ac:dyDescent="0.3">
      <c r="B15" s="20"/>
      <c r="C15" s="20"/>
    </row>
    <row r="16" spans="1:5" x14ac:dyDescent="0.3">
      <c r="B16" s="20"/>
      <c r="C16" s="20"/>
    </row>
    <row r="17" spans="2:3" x14ac:dyDescent="0.3">
      <c r="B17" s="20"/>
      <c r="C17" s="20"/>
    </row>
    <row r="18" spans="2:3" x14ac:dyDescent="0.3">
      <c r="B18" s="20"/>
      <c r="C18" s="20"/>
    </row>
    <row r="19" spans="2:3" x14ac:dyDescent="0.3">
      <c r="B19" s="20"/>
      <c r="C19" s="20"/>
    </row>
    <row r="20" spans="2:3" x14ac:dyDescent="0.3">
      <c r="B20" s="20"/>
      <c r="C20" s="20"/>
    </row>
    <row r="21" spans="2:3" x14ac:dyDescent="0.3">
      <c r="B21" s="20"/>
      <c r="C21" s="20"/>
    </row>
    <row r="22" spans="2:3" x14ac:dyDescent="0.3">
      <c r="B22" s="20"/>
      <c r="C22" s="20"/>
    </row>
    <row r="23" spans="2:3" x14ac:dyDescent="0.3">
      <c r="B23" s="20"/>
      <c r="C23" s="20"/>
    </row>
    <row r="24" spans="2:3" x14ac:dyDescent="0.3">
      <c r="B24" s="20"/>
      <c r="C24" s="20"/>
    </row>
    <row r="25" spans="2:3" x14ac:dyDescent="0.3">
      <c r="B25" s="20"/>
      <c r="C25" s="20"/>
    </row>
    <row r="26" spans="2:3" x14ac:dyDescent="0.3">
      <c r="B26" s="20"/>
      <c r="C26" s="20"/>
    </row>
    <row r="27" spans="2:3" x14ac:dyDescent="0.3">
      <c r="B27" s="20"/>
      <c r="C27" s="20"/>
    </row>
    <row r="28" spans="2:3" x14ac:dyDescent="0.3">
      <c r="B28" s="20"/>
      <c r="C28" s="20"/>
    </row>
    <row r="29" spans="2:3" x14ac:dyDescent="0.3">
      <c r="B29" s="20"/>
      <c r="C29" s="20"/>
    </row>
    <row r="30" spans="2:3" x14ac:dyDescent="0.3">
      <c r="B30" s="20"/>
      <c r="C30" s="20"/>
    </row>
    <row r="31" spans="2:3" x14ac:dyDescent="0.3">
      <c r="B31" s="20"/>
      <c r="C31" s="20"/>
    </row>
    <row r="32" spans="2:3" x14ac:dyDescent="0.3">
      <c r="B32" s="20"/>
      <c r="C32" s="20"/>
    </row>
    <row r="33" spans="2:8" x14ac:dyDescent="0.3">
      <c r="B33" s="20"/>
      <c r="C33" s="20"/>
    </row>
    <row r="34" spans="2:8" x14ac:dyDescent="0.3">
      <c r="B34" s="20"/>
      <c r="C34" s="20"/>
      <c r="G34" s="5"/>
      <c r="H34" s="5"/>
    </row>
    <row r="35" spans="2:8" x14ac:dyDescent="0.3">
      <c r="B35" s="20"/>
      <c r="C35" s="20"/>
      <c r="H35" s="2"/>
    </row>
    <row r="36" spans="2:8" x14ac:dyDescent="0.3">
      <c r="B36" s="20"/>
      <c r="C36" s="20"/>
    </row>
    <row r="37" spans="2:8" x14ac:dyDescent="0.3">
      <c r="B37" s="20"/>
      <c r="C37" s="20"/>
    </row>
    <row r="38" spans="2:8" x14ac:dyDescent="0.3">
      <c r="B38" s="20"/>
      <c r="C38" s="20"/>
    </row>
    <row r="39" spans="2:8" x14ac:dyDescent="0.3">
      <c r="B39" s="20"/>
      <c r="C39" s="20"/>
    </row>
    <row r="40" spans="2:8" x14ac:dyDescent="0.3">
      <c r="B40" s="20"/>
      <c r="C40" s="20"/>
    </row>
    <row r="41" spans="2:8" x14ac:dyDescent="0.3">
      <c r="B41" s="20"/>
      <c r="C41" s="20"/>
    </row>
    <row r="42" spans="2:8" x14ac:dyDescent="0.3">
      <c r="B42" s="20"/>
      <c r="C42" s="20"/>
    </row>
    <row r="43" spans="2:8" x14ac:dyDescent="0.3">
      <c r="B43" s="20"/>
      <c r="C43" s="20"/>
    </row>
    <row r="44" spans="2:8" x14ac:dyDescent="0.3">
      <c r="B44" s="20"/>
      <c r="C44" s="20"/>
    </row>
    <row r="45" spans="2:8" x14ac:dyDescent="0.3">
      <c r="B45" s="20"/>
      <c r="C45" s="20"/>
    </row>
    <row r="46" spans="2:8" x14ac:dyDescent="0.3">
      <c r="B46" s="20"/>
      <c r="C46" s="20"/>
    </row>
    <row r="47" spans="2:8" x14ac:dyDescent="0.3">
      <c r="B47" s="20"/>
      <c r="C47" s="20"/>
    </row>
    <row r="48" spans="2:8" x14ac:dyDescent="0.3">
      <c r="B48" s="20"/>
      <c r="C48" s="20"/>
    </row>
    <row r="49" spans="2:3" x14ac:dyDescent="0.3">
      <c r="B49" s="20"/>
      <c r="C49" s="20"/>
    </row>
    <row r="50" spans="2:3" x14ac:dyDescent="0.3">
      <c r="B50" s="20"/>
      <c r="C50" s="20"/>
    </row>
    <row r="51" spans="2:3" x14ac:dyDescent="0.3">
      <c r="B51" s="20"/>
      <c r="C51" s="20"/>
    </row>
    <row r="52" spans="2:3" x14ac:dyDescent="0.3">
      <c r="B52" s="20"/>
      <c r="C52" s="20"/>
    </row>
    <row r="53" spans="2:3" x14ac:dyDescent="0.3">
      <c r="B53" s="20"/>
      <c r="C53" s="20"/>
    </row>
    <row r="54" spans="2:3" x14ac:dyDescent="0.3">
      <c r="B54" s="20"/>
      <c r="C54" s="20"/>
    </row>
    <row r="55" spans="2:3" x14ac:dyDescent="0.3">
      <c r="B55" s="20"/>
      <c r="C55" s="20"/>
    </row>
    <row r="56" spans="2:3" x14ac:dyDescent="0.3">
      <c r="B56" s="20"/>
      <c r="C56" s="20"/>
    </row>
    <row r="57" spans="2:3" x14ac:dyDescent="0.3">
      <c r="B57" s="20"/>
      <c r="C57" s="20"/>
    </row>
    <row r="58" spans="2:3" x14ac:dyDescent="0.3">
      <c r="B58" s="20"/>
      <c r="C58" s="20"/>
    </row>
    <row r="59" spans="2:3" x14ac:dyDescent="0.3">
      <c r="B59" s="20"/>
      <c r="C59" s="20"/>
    </row>
    <row r="60" spans="2:3" x14ac:dyDescent="0.3">
      <c r="B60" s="20"/>
      <c r="C60" s="20"/>
    </row>
    <row r="61" spans="2:3" x14ac:dyDescent="0.3">
      <c r="B61" s="20"/>
      <c r="C61" s="20"/>
    </row>
    <row r="62" spans="2:3" x14ac:dyDescent="0.3">
      <c r="B62" s="20"/>
      <c r="C62" s="20"/>
    </row>
    <row r="63" spans="2:3" x14ac:dyDescent="0.3">
      <c r="B63" s="20"/>
      <c r="C63" s="20"/>
    </row>
    <row r="64" spans="2:3" x14ac:dyDescent="0.3">
      <c r="B64" s="20"/>
      <c r="C64" s="20"/>
    </row>
    <row r="85" spans="2:3" x14ac:dyDescent="0.3">
      <c r="B85" s="2"/>
      <c r="C85" s="2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0"/>
  <sheetViews>
    <sheetView zoomScaleNormal="100" workbookViewId="0">
      <selection activeCell="E3" sqref="E3"/>
    </sheetView>
  </sheetViews>
  <sheetFormatPr baseColWidth="10" defaultRowHeight="14.4" x14ac:dyDescent="0.3"/>
  <cols>
    <col min="1" max="1" width="14.5546875" customWidth="1"/>
  </cols>
  <sheetData>
    <row r="1" spans="1:7" x14ac:dyDescent="0.3">
      <c r="F1" s="61"/>
      <c r="G1" s="61"/>
    </row>
    <row r="2" spans="1:7" x14ac:dyDescent="0.3">
      <c r="B2" s="50" t="s">
        <v>9</v>
      </c>
      <c r="C2" t="s">
        <v>36</v>
      </c>
      <c r="E2" s="23" t="s">
        <v>82</v>
      </c>
    </row>
    <row r="3" spans="1:7" x14ac:dyDescent="0.3">
      <c r="A3" s="5" t="s">
        <v>50</v>
      </c>
      <c r="B3" s="64">
        <v>26368</v>
      </c>
      <c r="C3" s="65">
        <v>7529</v>
      </c>
      <c r="D3" s="5"/>
      <c r="F3" s="5"/>
      <c r="G3" s="5"/>
    </row>
    <row r="4" spans="1:7" x14ac:dyDescent="0.3">
      <c r="A4" s="5" t="s">
        <v>48</v>
      </c>
      <c r="B4" s="64">
        <v>24756</v>
      </c>
      <c r="C4" s="65">
        <v>8670</v>
      </c>
      <c r="D4" s="5"/>
      <c r="F4" s="5"/>
      <c r="G4" s="5"/>
    </row>
    <row r="5" spans="1:7" x14ac:dyDescent="0.3">
      <c r="A5" s="5" t="s">
        <v>49</v>
      </c>
      <c r="B5" s="64">
        <v>17808</v>
      </c>
      <c r="C5" s="65">
        <v>6341</v>
      </c>
      <c r="D5" s="5"/>
      <c r="F5" s="5"/>
      <c r="G5" s="5"/>
    </row>
    <row r="8" spans="1:7" x14ac:dyDescent="0.3">
      <c r="B8" s="5"/>
      <c r="C8" s="2"/>
      <c r="D8" s="5"/>
      <c r="E8" s="3"/>
    </row>
    <row r="9" spans="1:7" x14ac:dyDescent="0.3">
      <c r="B9" s="5"/>
      <c r="C9" s="2"/>
      <c r="D9" s="5"/>
      <c r="E9" s="3"/>
    </row>
    <row r="10" spans="1:7" x14ac:dyDescent="0.3">
      <c r="B10" s="5"/>
      <c r="C10" s="2"/>
      <c r="D10" s="5"/>
      <c r="E10" s="3"/>
    </row>
  </sheetData>
  <mergeCells count="1">
    <mergeCell ref="F1:G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G60"/>
  <sheetViews>
    <sheetView zoomScale="90" zoomScaleNormal="90" workbookViewId="0">
      <pane xSplit="1" ySplit="2" topLeftCell="B3" activePane="bottomRight" state="frozen"/>
      <selection activeCell="C65" sqref="C64:C65"/>
      <selection pane="topRight" activeCell="C65" sqref="C64:C65"/>
      <selection pane="bottomLeft" activeCell="C65" sqref="C64:C65"/>
      <selection pane="bottomRight" activeCell="D3" sqref="D3"/>
    </sheetView>
  </sheetViews>
  <sheetFormatPr baseColWidth="10" defaultRowHeight="14.4" x14ac:dyDescent="0.3"/>
  <cols>
    <col min="1" max="1" width="11.33203125" customWidth="1"/>
    <col min="3" max="3" width="16.6640625" customWidth="1"/>
    <col min="5" max="5" width="11.6640625" customWidth="1"/>
  </cols>
  <sheetData>
    <row r="2" spans="1:7" x14ac:dyDescent="0.3">
      <c r="B2" t="s">
        <v>39</v>
      </c>
      <c r="C2" s="21"/>
      <c r="E2" s="21"/>
      <c r="F2" s="21"/>
      <c r="G2" s="21"/>
    </row>
    <row r="3" spans="1:7" x14ac:dyDescent="0.3">
      <c r="A3" s="22">
        <v>44562</v>
      </c>
      <c r="B3" s="51">
        <v>26223</v>
      </c>
      <c r="C3" s="21"/>
      <c r="D3" s="23" t="s">
        <v>83</v>
      </c>
      <c r="E3" s="21"/>
      <c r="F3" s="21"/>
      <c r="G3" s="21"/>
    </row>
    <row r="4" spans="1:7" x14ac:dyDescent="0.3">
      <c r="A4" s="22">
        <v>44593</v>
      </c>
      <c r="B4" s="51">
        <v>22457</v>
      </c>
      <c r="C4" s="21"/>
      <c r="D4" s="21"/>
      <c r="E4" s="21"/>
      <c r="F4" s="21"/>
      <c r="G4" s="21"/>
    </row>
    <row r="5" spans="1:7" x14ac:dyDescent="0.3">
      <c r="A5" s="22">
        <v>44621</v>
      </c>
      <c r="B5" s="51">
        <v>16701</v>
      </c>
      <c r="C5" s="21"/>
      <c r="D5" s="21"/>
      <c r="E5" s="21"/>
      <c r="F5" s="21"/>
      <c r="G5" s="21"/>
    </row>
    <row r="6" spans="1:7" x14ac:dyDescent="0.3">
      <c r="A6" s="22">
        <v>44652</v>
      </c>
      <c r="B6" s="51">
        <v>8495</v>
      </c>
      <c r="C6" s="21"/>
      <c r="D6" s="21"/>
      <c r="E6" s="21"/>
      <c r="F6" s="21"/>
      <c r="G6" s="21"/>
    </row>
    <row r="7" spans="1:7" x14ac:dyDescent="0.3">
      <c r="A7" s="22">
        <v>44682</v>
      </c>
      <c r="B7" s="51">
        <v>5625</v>
      </c>
      <c r="C7" s="21"/>
      <c r="D7" s="21"/>
      <c r="E7" s="21"/>
      <c r="F7" s="21"/>
      <c r="G7" s="21"/>
    </row>
    <row r="8" spans="1:7" x14ac:dyDescent="0.3">
      <c r="A8" s="22">
        <v>44713</v>
      </c>
      <c r="B8" s="51">
        <v>4593</v>
      </c>
      <c r="C8" s="21"/>
      <c r="D8" s="21"/>
      <c r="E8" s="21"/>
      <c r="F8" s="21"/>
      <c r="G8" s="21"/>
    </row>
    <row r="9" spans="1:7" x14ac:dyDescent="0.3">
      <c r="A9" s="22">
        <v>44743</v>
      </c>
      <c r="B9" s="51">
        <v>3586</v>
      </c>
      <c r="C9" s="21"/>
      <c r="D9" s="21"/>
      <c r="E9" s="21"/>
      <c r="F9" s="21"/>
      <c r="G9" s="21"/>
    </row>
    <row r="10" spans="1:7" x14ac:dyDescent="0.3">
      <c r="A10" s="22">
        <v>44774</v>
      </c>
      <c r="B10" s="51">
        <v>3095</v>
      </c>
      <c r="C10" s="21"/>
      <c r="D10" s="21"/>
      <c r="E10" s="21"/>
      <c r="F10" s="21"/>
      <c r="G10" s="21"/>
    </row>
    <row r="11" spans="1:7" x14ac:dyDescent="0.3">
      <c r="A11" s="22">
        <v>44805</v>
      </c>
      <c r="B11" s="51">
        <v>3096</v>
      </c>
      <c r="C11" s="21"/>
      <c r="D11" s="21"/>
      <c r="E11" s="21"/>
      <c r="F11" s="21"/>
      <c r="G11" s="21"/>
    </row>
    <row r="12" spans="1:7" x14ac:dyDescent="0.3">
      <c r="A12" s="22">
        <v>44835</v>
      </c>
      <c r="B12" s="51">
        <v>3463</v>
      </c>
      <c r="C12" s="21"/>
      <c r="D12" s="21"/>
      <c r="E12" s="21"/>
      <c r="F12" s="21"/>
      <c r="G12" s="21"/>
    </row>
    <row r="13" spans="1:7" x14ac:dyDescent="0.3">
      <c r="A13" s="22">
        <v>44866</v>
      </c>
      <c r="B13" s="51">
        <v>4565</v>
      </c>
      <c r="C13" s="21"/>
      <c r="D13" s="21"/>
      <c r="E13" s="21"/>
      <c r="F13" s="21"/>
      <c r="G13" s="21"/>
    </row>
    <row r="14" spans="1:7" x14ac:dyDescent="0.3">
      <c r="A14" s="22">
        <v>44896</v>
      </c>
      <c r="B14" s="51">
        <v>5873</v>
      </c>
      <c r="C14" s="21"/>
      <c r="D14" s="21"/>
      <c r="E14" s="21"/>
      <c r="F14" s="21"/>
      <c r="G14" s="21"/>
    </row>
    <row r="15" spans="1:7" x14ac:dyDescent="0.3">
      <c r="A15" s="22">
        <v>44927</v>
      </c>
      <c r="B15" s="52">
        <v>8967</v>
      </c>
      <c r="C15" s="5"/>
      <c r="D15" s="5"/>
      <c r="E15" s="5"/>
      <c r="F15" s="5"/>
      <c r="G15" s="27"/>
    </row>
    <row r="16" spans="1:7" x14ac:dyDescent="0.3">
      <c r="A16" s="22">
        <v>44958</v>
      </c>
      <c r="B16" s="52">
        <v>9832</v>
      </c>
      <c r="C16" s="5"/>
      <c r="D16" s="5"/>
      <c r="E16" s="5"/>
      <c r="F16" s="5"/>
      <c r="G16" s="27"/>
    </row>
    <row r="17" spans="1:7" x14ac:dyDescent="0.3">
      <c r="A17" s="22">
        <v>44986</v>
      </c>
      <c r="B17" s="52">
        <v>9534</v>
      </c>
      <c r="C17" s="5"/>
      <c r="E17" s="5"/>
      <c r="F17" s="5"/>
      <c r="G17" s="27"/>
    </row>
    <row r="18" spans="1:7" x14ac:dyDescent="0.3">
      <c r="A18" s="22">
        <v>45017</v>
      </c>
      <c r="B18" s="52">
        <v>8927</v>
      </c>
      <c r="C18" s="5"/>
      <c r="D18" s="5"/>
      <c r="E18" s="5"/>
      <c r="F18" s="5"/>
      <c r="G18" s="27"/>
    </row>
    <row r="19" spans="1:7" x14ac:dyDescent="0.3">
      <c r="A19" s="22">
        <v>45047</v>
      </c>
      <c r="B19" s="52">
        <v>6838</v>
      </c>
      <c r="C19" s="5"/>
      <c r="D19" s="5"/>
      <c r="E19" s="5"/>
      <c r="F19" s="5"/>
      <c r="G19" s="27"/>
    </row>
    <row r="20" spans="1:7" x14ac:dyDescent="0.3">
      <c r="A20" s="22">
        <v>45078</v>
      </c>
      <c r="B20" s="52">
        <v>5747</v>
      </c>
      <c r="C20" s="5"/>
      <c r="D20" s="5"/>
      <c r="E20" s="5"/>
      <c r="F20" s="5"/>
      <c r="G20" s="27"/>
    </row>
    <row r="21" spans="1:7" x14ac:dyDescent="0.3">
      <c r="A21" s="22">
        <v>45108</v>
      </c>
      <c r="B21" s="52">
        <v>4750</v>
      </c>
      <c r="C21" s="5"/>
      <c r="D21" s="5"/>
      <c r="E21" s="5"/>
      <c r="F21" s="5"/>
    </row>
    <row r="22" spans="1:7" x14ac:dyDescent="0.3">
      <c r="A22" s="22">
        <v>45139</v>
      </c>
      <c r="B22" s="52">
        <v>4791</v>
      </c>
      <c r="C22" s="5"/>
      <c r="D22" s="5"/>
      <c r="E22" s="5"/>
      <c r="F22" s="5"/>
    </row>
    <row r="23" spans="1:7" x14ac:dyDescent="0.3">
      <c r="A23" s="22">
        <v>45170</v>
      </c>
      <c r="B23" s="52">
        <v>4594</v>
      </c>
      <c r="C23" s="5"/>
      <c r="D23" s="5"/>
      <c r="E23" s="5"/>
      <c r="F23" s="5"/>
    </row>
    <row r="24" spans="1:7" x14ac:dyDescent="0.3">
      <c r="A24" s="22">
        <v>45200</v>
      </c>
      <c r="B24" s="52">
        <v>5281</v>
      </c>
      <c r="C24" s="5"/>
      <c r="D24" s="5"/>
      <c r="E24" s="5"/>
      <c r="F24" s="5"/>
    </row>
    <row r="25" spans="1:7" x14ac:dyDescent="0.3">
      <c r="A25" s="22">
        <v>45231</v>
      </c>
      <c r="B25" s="52">
        <v>6451</v>
      </c>
      <c r="C25" s="5"/>
      <c r="D25" s="5"/>
      <c r="E25" s="5"/>
      <c r="F25" s="5"/>
    </row>
    <row r="26" spans="1:7" x14ac:dyDescent="0.3">
      <c r="A26" s="22">
        <v>45261</v>
      </c>
      <c r="B26" s="52">
        <v>7828</v>
      </c>
      <c r="C26" s="5"/>
      <c r="D26" s="5"/>
      <c r="E26" s="5"/>
      <c r="F26" s="5"/>
    </row>
    <row r="27" spans="1:7" x14ac:dyDescent="0.3">
      <c r="A27" s="22">
        <v>45292</v>
      </c>
      <c r="B27" s="51">
        <v>10516</v>
      </c>
      <c r="C27" s="5"/>
      <c r="D27" s="5"/>
      <c r="E27" s="5"/>
      <c r="F27" s="5"/>
    </row>
    <row r="28" spans="1:7" x14ac:dyDescent="0.3">
      <c r="A28" s="22">
        <v>45323</v>
      </c>
      <c r="B28" s="51">
        <v>11706</v>
      </c>
      <c r="C28" s="5"/>
      <c r="D28" s="5"/>
      <c r="E28" s="5"/>
      <c r="F28" s="5"/>
    </row>
    <row r="29" spans="1:7" x14ac:dyDescent="0.3">
      <c r="A29" s="22">
        <v>45352</v>
      </c>
      <c r="B29" s="51">
        <v>11274</v>
      </c>
      <c r="C29" s="5"/>
      <c r="D29" s="5"/>
      <c r="E29" s="5"/>
      <c r="F29" s="5"/>
    </row>
    <row r="30" spans="1:7" x14ac:dyDescent="0.3">
      <c r="A30" s="22">
        <v>45383</v>
      </c>
      <c r="B30" s="51">
        <v>9276</v>
      </c>
      <c r="C30" s="5"/>
      <c r="D30" s="5"/>
      <c r="E30" s="5"/>
      <c r="F30" s="5"/>
    </row>
    <row r="31" spans="1:7" x14ac:dyDescent="0.3">
      <c r="A31" s="22">
        <v>45413</v>
      </c>
      <c r="B31" s="51">
        <v>7301</v>
      </c>
      <c r="C31" s="5"/>
      <c r="D31" s="5"/>
      <c r="E31" s="5"/>
      <c r="F31" s="5"/>
    </row>
    <row r="32" spans="1:7" x14ac:dyDescent="0.3">
      <c r="A32" s="22">
        <v>45444</v>
      </c>
      <c r="B32" s="51">
        <v>6035</v>
      </c>
      <c r="C32" s="5"/>
      <c r="D32" s="5"/>
      <c r="E32" s="5"/>
      <c r="F32" s="5"/>
    </row>
    <row r="33" spans="1:6" x14ac:dyDescent="0.3">
      <c r="A33" s="22">
        <v>45474</v>
      </c>
      <c r="B33" s="51">
        <v>4957</v>
      </c>
      <c r="C33" s="5"/>
      <c r="D33" s="5"/>
      <c r="E33" s="5"/>
      <c r="F33" s="5"/>
    </row>
    <row r="34" spans="1:6" x14ac:dyDescent="0.3">
      <c r="A34" s="22">
        <v>45505</v>
      </c>
      <c r="B34" s="51">
        <v>4475</v>
      </c>
      <c r="C34" s="5"/>
      <c r="D34" s="5"/>
      <c r="E34" s="5"/>
      <c r="F34" s="5"/>
    </row>
    <row r="35" spans="1:6" x14ac:dyDescent="0.3">
      <c r="A35" s="22">
        <v>45536</v>
      </c>
      <c r="B35" s="51">
        <v>4291</v>
      </c>
      <c r="C35" s="5"/>
      <c r="D35" s="5"/>
      <c r="E35" s="5"/>
      <c r="F35" s="5"/>
    </row>
    <row r="36" spans="1:6" x14ac:dyDescent="0.3">
      <c r="A36" s="22">
        <v>45566</v>
      </c>
      <c r="B36" s="51">
        <v>4567</v>
      </c>
      <c r="C36" s="5"/>
      <c r="D36" s="5"/>
      <c r="E36" s="5"/>
      <c r="F36" s="5"/>
    </row>
    <row r="37" spans="1:6" x14ac:dyDescent="0.3">
      <c r="A37" s="22">
        <v>45597</v>
      </c>
      <c r="B37" s="51">
        <v>5528</v>
      </c>
      <c r="C37" s="5"/>
      <c r="D37" s="5"/>
      <c r="E37" s="5"/>
      <c r="F37" s="5"/>
    </row>
    <row r="38" spans="1:6" x14ac:dyDescent="0.3">
      <c r="A38" s="22">
        <v>45627</v>
      </c>
      <c r="B38" s="51">
        <v>6799</v>
      </c>
      <c r="C38" s="5"/>
      <c r="D38" s="5"/>
      <c r="E38" s="5"/>
      <c r="F38" s="5"/>
    </row>
    <row r="39" spans="1:6" x14ac:dyDescent="0.3">
      <c r="A39" s="22">
        <v>45658</v>
      </c>
      <c r="B39" s="52">
        <v>8595</v>
      </c>
      <c r="C39" s="5"/>
      <c r="D39" s="5"/>
      <c r="E39" s="5"/>
      <c r="F39" s="5"/>
    </row>
    <row r="40" spans="1:6" x14ac:dyDescent="0.3">
      <c r="A40" s="22">
        <v>45689</v>
      </c>
      <c r="B40" s="52">
        <v>9042</v>
      </c>
      <c r="C40" s="5"/>
      <c r="D40" s="5"/>
      <c r="E40" s="5"/>
      <c r="F40" s="5"/>
    </row>
    <row r="41" spans="1:6" x14ac:dyDescent="0.3">
      <c r="A41" s="22">
        <v>45717</v>
      </c>
      <c r="B41" s="52">
        <v>8582</v>
      </c>
      <c r="C41" s="5"/>
      <c r="D41" s="5"/>
      <c r="E41" s="5"/>
      <c r="F41" s="5"/>
    </row>
    <row r="42" spans="1:6" x14ac:dyDescent="0.3">
      <c r="A42" s="22">
        <v>45748</v>
      </c>
      <c r="B42" s="52">
        <v>7359</v>
      </c>
      <c r="C42" s="5"/>
    </row>
    <row r="43" spans="1:6" x14ac:dyDescent="0.3">
      <c r="A43" s="22">
        <v>45778</v>
      </c>
      <c r="B43" s="52">
        <v>6408</v>
      </c>
      <c r="C43" s="5"/>
    </row>
    <row r="44" spans="1:6" x14ac:dyDescent="0.3">
      <c r="A44" s="22">
        <v>45809</v>
      </c>
      <c r="B44" s="52">
        <v>5314</v>
      </c>
      <c r="C44" s="5"/>
    </row>
    <row r="45" spans="1:6" x14ac:dyDescent="0.3">
      <c r="A45" s="22">
        <v>45839</v>
      </c>
      <c r="B45" s="52">
        <v>4530</v>
      </c>
      <c r="C45" s="5"/>
    </row>
    <row r="46" spans="1:6" x14ac:dyDescent="0.3">
      <c r="A46" s="22">
        <v>45870</v>
      </c>
      <c r="B46" s="52">
        <v>4471</v>
      </c>
      <c r="C46" s="5"/>
    </row>
    <row r="47" spans="1:6" x14ac:dyDescent="0.3">
      <c r="A47" s="22">
        <v>45901</v>
      </c>
      <c r="B47" s="52">
        <v>4421</v>
      </c>
      <c r="C47" s="5"/>
    </row>
    <row r="48" spans="1:6" x14ac:dyDescent="0.3">
      <c r="A48" s="22">
        <v>45931</v>
      </c>
      <c r="B48" s="52">
        <v>4742</v>
      </c>
      <c r="C48" s="5"/>
    </row>
    <row r="49" spans="1:5" x14ac:dyDescent="0.3">
      <c r="A49" s="22">
        <v>45962</v>
      </c>
      <c r="B49" s="52">
        <v>5411</v>
      </c>
      <c r="C49" s="5"/>
    </row>
    <row r="50" spans="1:5" x14ac:dyDescent="0.3">
      <c r="A50" s="22">
        <v>45992</v>
      </c>
      <c r="B50" s="5">
        <v>5980</v>
      </c>
      <c r="C50" s="5"/>
    </row>
    <row r="51" spans="1:5" x14ac:dyDescent="0.3">
      <c r="A51" s="66">
        <v>46023</v>
      </c>
      <c r="B51" s="67">
        <v>8410</v>
      </c>
      <c r="C51" s="5"/>
    </row>
    <row r="52" spans="1:5" x14ac:dyDescent="0.3">
      <c r="B52" s="5"/>
      <c r="C52" s="5"/>
    </row>
    <row r="53" spans="1:5" x14ac:dyDescent="0.3">
      <c r="B53" s="5"/>
      <c r="C53" s="5"/>
    </row>
    <row r="54" spans="1:5" x14ac:dyDescent="0.3">
      <c r="B54" s="5"/>
      <c r="C54" s="5"/>
    </row>
    <row r="55" spans="1:5" x14ac:dyDescent="0.3">
      <c r="B55" s="5"/>
      <c r="C55" s="5"/>
      <c r="D55" s="5"/>
    </row>
    <row r="56" spans="1:5" x14ac:dyDescent="0.3">
      <c r="B56" s="5"/>
      <c r="C56" s="5"/>
    </row>
    <row r="57" spans="1:5" x14ac:dyDescent="0.3">
      <c r="B57" s="5"/>
      <c r="C57" s="5"/>
    </row>
    <row r="58" spans="1:5" x14ac:dyDescent="0.3">
      <c r="B58" s="5"/>
    </row>
    <row r="60" spans="1:5" x14ac:dyDescent="0.3">
      <c r="D60" s="5"/>
      <c r="E60" s="5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ed2f15c-ad22-47a4-9bda-7d60e316da70">
      <Terms xmlns="http://schemas.microsoft.com/office/infopath/2007/PartnerControls"/>
    </lcf76f155ced4ddcb4097134ff3c332f>
    <TaxCatchAll xmlns="9d9dfba4-60f4-4651-958c-8f8f5b5052c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E5D09AA65B694092E609BA9DAD2585" ma:contentTypeVersion="11" ma:contentTypeDescription="Opprett et nytt dokument." ma:contentTypeScope="" ma:versionID="775f22e04a2c85e0e970717ae197b21f">
  <xsd:schema xmlns:xsd="http://www.w3.org/2001/XMLSchema" xmlns:xs="http://www.w3.org/2001/XMLSchema" xmlns:p="http://schemas.microsoft.com/office/2006/metadata/properties" xmlns:ns2="eed2f15c-ad22-47a4-9bda-7d60e316da70" xmlns:ns3="9d9dfba4-60f4-4651-958c-8f8f5b5052cb" targetNamespace="http://schemas.microsoft.com/office/2006/metadata/properties" ma:root="true" ma:fieldsID="1c6dfc1178f8a3635dfe48387a653340" ns2:_="" ns3:_="">
    <xsd:import namespace="eed2f15c-ad22-47a4-9bda-7d60e316da70"/>
    <xsd:import namespace="9d9dfba4-60f4-4651-958c-8f8f5b5052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2f15c-ad22-47a4-9bda-7d60e316da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2228493a-ba9a-494e-af97-f05f01d29c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dfba4-60f4-4651-958c-8f8f5b5052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8ff2c1d-577c-4c5f-9a8f-5f4fb7e2f4cc}" ma:internalName="TaxCatchAll" ma:showField="CatchAllData" ma:web="9d9dfba4-60f4-4651-958c-8f8f5b5052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FEC2E6-5ACA-42C9-AD1C-97BA0A0EB314}">
  <ds:schemaRefs>
    <ds:schemaRef ds:uri="http://schemas.microsoft.com/office/infopath/2007/PartnerControls"/>
    <ds:schemaRef ds:uri="http://purl.org/dc/terms/"/>
    <ds:schemaRef ds:uri="http://purl.org/dc/dcmitype/"/>
    <ds:schemaRef ds:uri="http://purl.org/dc/elements/1.1/"/>
    <ds:schemaRef ds:uri="9d9dfba4-60f4-4651-958c-8f8f5b5052cb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eed2f15c-ad22-47a4-9bda-7d60e316da7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F6C9A04-C736-4A8B-BCED-D00D9E08B4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2f15c-ad22-47a4-9bda-7d60e316da70"/>
    <ds:schemaRef ds:uri="9d9dfba4-60f4-4651-958c-8f8f5b5052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EF40B6-C689-4DED-8377-AA35951985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Figur 1</vt:lpstr>
      <vt:lpstr>Figur 2</vt:lpstr>
      <vt:lpstr>Figur 3</vt:lpstr>
      <vt:lpstr>Figur 4</vt:lpstr>
      <vt:lpstr>Figur 5</vt:lpstr>
      <vt:lpstr>Figur 6</vt:lpstr>
      <vt:lpstr>Figur 7</vt:lpstr>
      <vt:lpstr>Figur 8</vt:lpstr>
      <vt:lpstr>Figur 9</vt:lpstr>
      <vt:lpstr>Figur 10</vt:lpstr>
    </vt:vector>
  </TitlesOfParts>
  <Company>NAV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Ørbog, Kari-Mette</dc:creator>
  <cp:lastModifiedBy>Gjerde, Audun</cp:lastModifiedBy>
  <dcterms:created xsi:type="dcterms:W3CDTF">2014-06-03T12:53:32Z</dcterms:created>
  <dcterms:modified xsi:type="dcterms:W3CDTF">2026-01-29T08:43:46Z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0x010100BDE5D09AA65B694092E609BA9DAD2585</vt:lpwstr>
  </property>
  <property fmtid="{D5CDD505-2E9C-101B-9397-08002B2CF9AE}" pid="3" name="MSIP_Label_d3491420-1ae2-4120-89e6-e6f668f067e2_Enabled">
    <vt:lpwstr>True</vt:lpwstr>
  </property>
  <property fmtid="{D5CDD505-2E9C-101B-9397-08002B2CF9AE}" pid="4" name="MSIP_Label_d3491420-1ae2-4120-89e6-e6f668f067e2_SiteId">
    <vt:lpwstr>62366534-1ec3-4962-8869-9b5535279d0b</vt:lpwstr>
  </property>
  <property fmtid="{D5CDD505-2E9C-101B-9397-08002B2CF9AE}" pid="5" name="MSIP_Label_d3491420-1ae2-4120-89e6-e6f668f067e2_Owner">
    <vt:lpwstr>Malin.Engel.Jensen@nav.no</vt:lpwstr>
  </property>
  <property fmtid="{D5CDD505-2E9C-101B-9397-08002B2CF9AE}" pid="6" name="MSIP_Label_d3491420-1ae2-4120-89e6-e6f668f067e2_SetDate">
    <vt:lpwstr>2020-03-30T11:35:50.0474791Z</vt:lpwstr>
  </property>
  <property fmtid="{D5CDD505-2E9C-101B-9397-08002B2CF9AE}" pid="7" name="MSIP_Label_d3491420-1ae2-4120-89e6-e6f668f067e2_Name">
    <vt:lpwstr>Intern</vt:lpwstr>
  </property>
  <property fmtid="{D5CDD505-2E9C-101B-9397-08002B2CF9AE}" pid="8" name="MSIP_Label_d3491420-1ae2-4120-89e6-e6f668f067e2_Application">
    <vt:lpwstr>Microsoft Azure Information Protection</vt:lpwstr>
  </property>
  <property fmtid="{D5CDD505-2E9C-101B-9397-08002B2CF9AE}" pid="9" name="MSIP_Label_d3491420-1ae2-4120-89e6-e6f668f067e2_ActionId">
    <vt:lpwstr>4063cecf-867c-4616-b65a-d1765b5bc471</vt:lpwstr>
  </property>
  <property fmtid="{D5CDD505-2E9C-101B-9397-08002B2CF9AE}" pid="10" name="MSIP_Label_d3491420-1ae2-4120-89e6-e6f668f067e2_Extended_MSFT_Method">
    <vt:lpwstr>Automatic</vt:lpwstr>
  </property>
  <property fmtid="{D5CDD505-2E9C-101B-9397-08002B2CF9AE}" pid="11" name="Sensitivity">
    <vt:lpwstr>Intern</vt:lpwstr>
  </property>
  <property fmtid="{D5CDD505-2E9C-101B-9397-08002B2CF9AE}" pid="12" name="MediaServiceImageTags">
    <vt:lpwstr/>
  </property>
</Properties>
</file>