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0.xml" ContentType="application/vnd.openxmlformats-officedocument.drawing+xml"/>
  <Override PartName="/xl/worksheets/sheet18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5431" yWindow="30" windowWidth="15480" windowHeight="7095" tabRatio="847" firstSheet="2" activeTab="7"/>
  </bookViews>
  <sheets>
    <sheet name="Figur1" sheetId="24" r:id="rId1"/>
    <sheet name="Figur 2" sheetId="25" r:id="rId2"/>
    <sheet name="Tabell 1" sheetId="17" r:id="rId3"/>
    <sheet name="Tabell 2" sheetId="30" r:id="rId4"/>
    <sheet name="Tabell 3" sheetId="2" r:id="rId5"/>
    <sheet name="Tabell 4" sheetId="31" r:id="rId6"/>
    <sheet name="Figur 3" sheetId="7" r:id="rId7"/>
    <sheet name="Figur 4" sheetId="1" r:id="rId8"/>
    <sheet name="Figur 5" sheetId="21" r:id="rId9"/>
    <sheet name="Figur 6" sheetId="22" r:id="rId10"/>
    <sheet name="Figur 7" sheetId="23" r:id="rId11"/>
    <sheet name="Figur 8 " sheetId="12" r:id="rId12"/>
    <sheet name="Tabell 5 " sheetId="18" r:id="rId13"/>
    <sheet name="Tabell 6" sheetId="33" r:id="rId14"/>
    <sheet name="Tabell 7" sheetId="19" r:id="rId15"/>
    <sheet name="Tabell 8" sheetId="8" r:id="rId16"/>
    <sheet name="Figur 9" sheetId="32" r:id="rId17"/>
    <sheet name="Figur 10" sheetId="27" r:id="rId18"/>
  </sheets>
  <externalReferences>
    <externalReference r:id="rId21"/>
  </externalReferences>
  <definedNames/>
  <calcPr calcId="145621"/>
</workbook>
</file>

<file path=xl/sharedStrings.xml><?xml version="1.0" encoding="utf-8"?>
<sst xmlns="http://schemas.openxmlformats.org/spreadsheetml/2006/main" count="737" uniqueCount="335">
  <si>
    <t>Offentlig forvaltning</t>
  </si>
  <si>
    <t>Undervisning</t>
  </si>
  <si>
    <t>I alt</t>
  </si>
  <si>
    <t>Uendret</t>
  </si>
  <si>
    <t>Nedgang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</si>
  <si>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</si>
  <si>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</si>
  <si>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</si>
  <si>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</si>
  <si>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</si>
  <si>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</si>
  <si>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</si>
  <si>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</si>
  <si>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</si>
  <si>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</si>
  <si>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</si>
  <si>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</si>
  <si>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</si>
  <si>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</si>
  <si>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</si>
  <si>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</si>
  <si>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</si>
  <si>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</si>
  <si>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</si>
  <si>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Industrien totalt</t>
  </si>
  <si>
    <t>Mangel på arbeidskraft i antall personer</t>
  </si>
  <si>
    <t>Trøndelag</t>
  </si>
  <si>
    <t>Nord-Norge</t>
  </si>
  <si>
    <t>Tekstil- og lærvarer</t>
  </si>
  <si>
    <t>Trevarer</t>
  </si>
  <si>
    <t>Petroleum og kjemisk produksjon</t>
  </si>
  <si>
    <t>Jordbruk, skogbruk og fiske</t>
  </si>
  <si>
    <t>Produksjon av metallvarer</t>
  </si>
  <si>
    <t>Østfold, Vestfold og Telemark</t>
  </si>
  <si>
    <t>Oslo og Akershus</t>
  </si>
  <si>
    <t>Hedmark, Oppland og Buskerud</t>
  </si>
  <si>
    <t>Bergverksdrift og utvinning</t>
  </si>
  <si>
    <t>Bygge- og anleggsvirksomhet</t>
  </si>
  <si>
    <t>Transport og lagring</t>
  </si>
  <si>
    <t>Overnattings- og serveringsvirksomhet</t>
  </si>
  <si>
    <t>Informasjon og kommunikasjon</t>
  </si>
  <si>
    <t>Finansierings- og forsikringsvirksomhet</t>
  </si>
  <si>
    <t>Eiendomsdrift, forretningsmessig og faglig tjenesteyting</t>
  </si>
  <si>
    <t>Helse- og sosialtjeneste</t>
  </si>
  <si>
    <t>Treforedling og grafisk produksjon</t>
  </si>
  <si>
    <t>Produksjon av annen industri</t>
  </si>
  <si>
    <t>Produksjon av maskiner og utstyr</t>
  </si>
  <si>
    <t>Produksjon av elektriske og optiske produkter</t>
  </si>
  <si>
    <t>Bil-, drosje- og varebilførere</t>
  </si>
  <si>
    <t>Sykepleiere</t>
  </si>
  <si>
    <t>Kokker</t>
  </si>
  <si>
    <t>Anleggsmaskinførere</t>
  </si>
  <si>
    <t>Rørleggere og VVS-montører</t>
  </si>
  <si>
    <t>Sveisere</t>
  </si>
  <si>
    <t>Platearbeidere</t>
  </si>
  <si>
    <t>Bilmekanikere</t>
  </si>
  <si>
    <t>Malere og byggtapetserere</t>
  </si>
  <si>
    <t>Førskolelærere</t>
  </si>
  <si>
    <t>Vernepleiere</t>
  </si>
  <si>
    <t>Grunnskolelærere</t>
  </si>
  <si>
    <t xml:space="preserve">Industrien </t>
  </si>
  <si>
    <t>Energimontører</t>
  </si>
  <si>
    <t>Annet</t>
  </si>
  <si>
    <t>For få kvalifiserte søkere</t>
  </si>
  <si>
    <t>Andre ingeniører</t>
  </si>
  <si>
    <t>Andre håndverkere</t>
  </si>
  <si>
    <t>Elektrikere</t>
  </si>
  <si>
    <t>Helsefagarbeidere</t>
  </si>
  <si>
    <t>Servitører</t>
  </si>
  <si>
    <t>Butikkmedarbeidere</t>
  </si>
  <si>
    <t>Tømrere og snekkere</t>
  </si>
  <si>
    <t>Legespesialister</t>
  </si>
  <si>
    <t>Spesialsykepleiere</t>
  </si>
  <si>
    <t>Lastebil- og trailersjåfører</t>
  </si>
  <si>
    <t>Ingeniører innen petroleum, bergverk og metallurgi</t>
  </si>
  <si>
    <t>Telefon- og nettselgere</t>
  </si>
  <si>
    <t>Maskiningeniører</t>
  </si>
  <si>
    <t>Betongarbeidere</t>
  </si>
  <si>
    <t>Andre bygningsarbeidere</t>
  </si>
  <si>
    <t>Anleggsmaskin- og industrimekanikere</t>
  </si>
  <si>
    <t>Bygningsingeniører</t>
  </si>
  <si>
    <t>Elektronikkingeniører</t>
  </si>
  <si>
    <t>Systemanalytikere/-arkitekter</t>
  </si>
  <si>
    <t>Programvareutviklere</t>
  </si>
  <si>
    <t>Bussjåfører og trikkeførere</t>
  </si>
  <si>
    <t>Yrkesfaglærere</t>
  </si>
  <si>
    <t>Automatikere</t>
  </si>
  <si>
    <t>Gatekjøkken- og kafémedarbeidere mv.</t>
  </si>
  <si>
    <t>Montører av mekaniske produkter</t>
  </si>
  <si>
    <t>Regnskapsmedarbeidere</t>
  </si>
  <si>
    <t>Applikasjonsprogrammerere</t>
  </si>
  <si>
    <t>Andre programvare- og applikasjonsutviklere</t>
  </si>
  <si>
    <t>Elkraftingeniører</t>
  </si>
  <si>
    <t>Kontormedarbeidere</t>
  </si>
  <si>
    <t>Frisører</t>
  </si>
  <si>
    <t>Kopper- og blikkenslagere</t>
  </si>
  <si>
    <t>Ledere av industriproduksjon mv.</t>
  </si>
  <si>
    <t>Restaurantsjefer</t>
  </si>
  <si>
    <t>Bartendere</t>
  </si>
  <si>
    <t>Metalldreiere mv.</t>
  </si>
  <si>
    <t>Bakere, konditorer mv.</t>
  </si>
  <si>
    <t>Andre administrative ledere</t>
  </si>
  <si>
    <t>Andre ledere av produksjon og tjenesteyting</t>
  </si>
  <si>
    <t>Andre daglige ledere i tjenesteytende virksomheter</t>
  </si>
  <si>
    <t>Farmasøyter</t>
  </si>
  <si>
    <t>Andre lærere</t>
  </si>
  <si>
    <t>Tekniske tegnere</t>
  </si>
  <si>
    <t>Regnskapsførere</t>
  </si>
  <si>
    <t>Andre yrker innen offentlig forvaltning</t>
  </si>
  <si>
    <t>Kundebehandlere, bank og postkontor</t>
  </si>
  <si>
    <t>Logistikkmedarbeidere</t>
  </si>
  <si>
    <t>Murere</t>
  </si>
  <si>
    <t>Slaktere, fiskehandlere mv.</t>
  </si>
  <si>
    <t>Møbelsnekkere</t>
  </si>
  <si>
    <t>Virksomhetenes sysselsettingsforventninger for det kommende året. Prosentandeler.</t>
  </si>
  <si>
    <t>Mislyktes i å rekruttere</t>
  </si>
  <si>
    <t>Ansatt noen med lavere eller annen formell kompetanse</t>
  </si>
  <si>
    <t>Universitets_x001E_ og høyskolelektorer/-lærere</t>
  </si>
  <si>
    <t>Havbruksarbeidere</t>
  </si>
  <si>
    <t>Finans- og økonomisjefer</t>
  </si>
  <si>
    <t>Brutto</t>
  </si>
  <si>
    <t>Totalt</t>
  </si>
  <si>
    <t>Økning</t>
  </si>
  <si>
    <t>estimert mangel</t>
  </si>
  <si>
    <t>verdi for positiv feil</t>
  </si>
  <si>
    <t>verdi for negativ feil</t>
  </si>
  <si>
    <t>Nærings og nytelsemidler</t>
  </si>
  <si>
    <t>Tekstil og lærvarer</t>
  </si>
  <si>
    <t>Petroleum og kjemiske produksjon</t>
  </si>
  <si>
    <t>Produksjon av andre industrivarer</t>
  </si>
  <si>
    <t>Produksjon av maskin og utstyr</t>
  </si>
  <si>
    <t>Eiendomsdrift, forretningsmessig og teknisk tjenesteyting</t>
  </si>
  <si>
    <t>Helse- og sosialtjenester</t>
  </si>
  <si>
    <t>Andre helseyrker</t>
  </si>
  <si>
    <t>Andre salgsmedarbeidere</t>
  </si>
  <si>
    <t>Landmålere, kartografer mv.</t>
  </si>
  <si>
    <t>Hordaland, Sogn og Fjordane, Møre og Romsdal</t>
  </si>
  <si>
    <t xml:space="preserve">  Tekstil- og lærvarer</t>
  </si>
  <si>
    <t xml:space="preserve">  Trevarer</t>
  </si>
  <si>
    <t xml:space="preserve">  Treforedling og grafisk produksjon</t>
  </si>
  <si>
    <t xml:space="preserve">  Petroleum og kjemisk produksjon</t>
  </si>
  <si>
    <t xml:space="preserve">  Produksjon av annen industri</t>
  </si>
  <si>
    <t xml:space="preserve">  Produksjon av metallvarer</t>
  </si>
  <si>
    <t xml:space="preserve">  Produksjon av maskiner og utstyr</t>
  </si>
  <si>
    <t xml:space="preserve">  Produksjon av elektriske og optiske produkter</t>
  </si>
  <si>
    <t>Stilling</t>
  </si>
  <si>
    <t>Næring</t>
  </si>
  <si>
    <t>Ledere</t>
  </si>
  <si>
    <t>Ingeniør- og ikt-fag</t>
  </si>
  <si>
    <t>Akademiske yrker</t>
  </si>
  <si>
    <t>Helse, pleie og omsorg</t>
  </si>
  <si>
    <t>Barne- og ungdomsarbeid</t>
  </si>
  <si>
    <t>Meglere og konsulenter</t>
  </si>
  <si>
    <t>Kontorarbeid</t>
  </si>
  <si>
    <t>Butikk- og salgsarbeid</t>
  </si>
  <si>
    <t>Bygg og anlegg</t>
  </si>
  <si>
    <t>Industriarbeid</t>
  </si>
  <si>
    <t>Reiseliv og transport</t>
  </si>
  <si>
    <t>Serviceyrker og annet arbeid</t>
  </si>
  <si>
    <t>-</t>
  </si>
  <si>
    <t>NAVs stramhets-indikator</t>
  </si>
  <si>
    <t xml:space="preserve">95 % konfidens-intervall for estimert mangel </t>
  </si>
  <si>
    <t>Ingen yrkesbakgrunn eller uoppgitt</t>
  </si>
  <si>
    <t xml:space="preserve">  Nærings og nytelsesmidler</t>
  </si>
  <si>
    <t xml:space="preserve">  Tekstil og lærvarer</t>
  </si>
  <si>
    <t xml:space="preserve">  Petroleum og kjemiske produksjon</t>
  </si>
  <si>
    <t xml:space="preserve">  Produksjon av maskin og utstyr</t>
  </si>
  <si>
    <t>Kraft- og vannforsyning og renovasjonsvirksomhet</t>
  </si>
  <si>
    <t>Varehandel, inkl. reparasjon av motorvogner</t>
  </si>
  <si>
    <t>Andre sosiale og personlige tjenester</t>
  </si>
  <si>
    <t>Industrien samlet</t>
  </si>
  <si>
    <t>Fylke</t>
  </si>
  <si>
    <t>Mangel</t>
  </si>
  <si>
    <t>Region</t>
  </si>
  <si>
    <t>95% konf.int.</t>
  </si>
  <si>
    <t>[23182, 28537]</t>
  </si>
  <si>
    <t>[1511, 2102]</t>
  </si>
  <si>
    <t>[348, 600]</t>
  </si>
  <si>
    <t>[4740, 7415]</t>
  </si>
  <si>
    <t>[1132, 1542]</t>
  </si>
  <si>
    <t>[387, 661]</t>
  </si>
  <si>
    <t>[2974, 6099]</t>
  </si>
  <si>
    <t>[148, 313]</t>
  </si>
  <si>
    <t>[444, 1116]</t>
  </si>
  <si>
    <t>[1025, 1651]</t>
  </si>
  <si>
    <t>[569, 1270]</t>
  </si>
  <si>
    <t>[2743, 4587]</t>
  </si>
  <si>
    <t>[3163, 5029]</t>
  </si>
  <si>
    <t>[130, 224]</t>
  </si>
  <si>
    <t>[58, 89]</t>
  </si>
  <si>
    <t>[523, 807]</t>
  </si>
  <si>
    <t>[244, 392]</t>
  </si>
  <si>
    <t>[206, 677]</t>
  </si>
  <si>
    <t>[51, 66]</t>
  </si>
  <si>
    <t>[105, 190]</t>
  </si>
  <si>
    <t>[170, 251]</t>
  </si>
  <si>
    <t>[102, 193]</t>
  </si>
  <si>
    <t>[83, 126]</t>
  </si>
  <si>
    <t>[732, 1426]</t>
  </si>
  <si>
    <t>[1198, 3236]</t>
  </si>
  <si>
    <t>[2180, 3948]</t>
  </si>
  <si>
    <t>[392, 706]</t>
  </si>
  <si>
    <t>[552, 979]</t>
  </si>
  <si>
    <t>[751, 2562]</t>
  </si>
  <si>
    <t>[705, 1177]</t>
  </si>
  <si>
    <t>[459, 837]</t>
  </si>
  <si>
    <t>[200, 406]</t>
  </si>
  <si>
    <t>[396, 723]</t>
  </si>
  <si>
    <t>[2665, 5228]</t>
  </si>
  <si>
    <t>[2756, 4564]</t>
  </si>
  <si>
    <t>[445, 831]</t>
  </si>
  <si>
    <t>[1306, 2085]</t>
  </si>
  <si>
    <t>[878, 1811]</t>
  </si>
  <si>
    <t>[191, 484]</t>
  </si>
  <si>
    <t>[1277, 1952]</t>
  </si>
  <si>
    <t>[733, 1315]</t>
  </si>
  <si>
    <t>[415, 717]</t>
  </si>
  <si>
    <t>Renholdere i bedrifter</t>
  </si>
  <si>
    <t>Ledere av bygge- og</t>
  </si>
  <si>
    <t>Lektorer mv. (videregående skole)</t>
  </si>
  <si>
    <t>Kjøkkenassistenter</t>
  </si>
  <si>
    <t>Sysselsettingsvekst (NR), h.a.</t>
  </si>
  <si>
    <t>Sysselsettingsvekst (AKU), h. a.</t>
  </si>
  <si>
    <t>Nettoandel virksomheter som forventer økt bemanning de neste 12 månedene, v. a.</t>
  </si>
  <si>
    <t>Stramhetsindikator</t>
  </si>
  <si>
    <t>Agder-fylkene og Rogaland</t>
  </si>
  <si>
    <t xml:space="preserve">  Produksjon av elektriske og optiske   produkter</t>
  </si>
  <si>
    <t>Yrkesgrupper</t>
  </si>
  <si>
    <t>Prosentvis andel virksomheter med alvorlige rekrutterings-problemer</t>
  </si>
  <si>
    <t>Helt ledige og arbeidssøkere på tiltak i mars 2014</t>
  </si>
  <si>
    <t>Tabell 3. Sysselsettingsforventninger. Prosentandel virksomheter som venter redusert, uendret eller økt sysselsetting</t>
  </si>
  <si>
    <r>
      <t>Tabell 2:</t>
    </r>
    <r>
      <rPr>
        <sz val="11"/>
        <color rgb="FF1F497D"/>
        <rFont val="Arial"/>
        <family val="2"/>
      </rPr>
      <t xml:space="preserve"> </t>
    </r>
    <r>
      <rPr>
        <sz val="11"/>
        <color rgb="FF808000"/>
        <rFont val="Arial"/>
        <family val="2"/>
      </rPr>
      <t>Mangel på arbeidskraft våren 2014 etter yrkesgruppe, sammenlignet med antall helt ledige og arbeidssøkere på tiltak i mars 2014</t>
    </r>
  </si>
  <si>
    <t>Tabell 1: Estimert mangel på arbeidskraft etter fylke</t>
  </si>
  <si>
    <t>Figur 2. Virksomheter med rekrutteringsproblemer som skyldes for få/ingen kvalifiserte søkere eller om det er andre årsaker, etter fylke. Prosent</t>
  </si>
  <si>
    <t>Figur 1. Virksomheter som har mislyktes i å rekruttere arbeidskraft eller måttet ansette noen med annen eller lavere formell kompetanse enn man søkte etter, etter fylke. Prosent</t>
  </si>
  <si>
    <t>Tabell 4. Sysselsettingsforventninger etter næring. Prosentandel virksomheter som venter redusert, uendret eller økt sysselsetting</t>
  </si>
  <si>
    <t>Figur 3: NAVs sysselsettingsbarometer. Nettoandel virksomheter som forventer økning i sysselsettingen, etter fylke. Prosent.</t>
  </si>
  <si>
    <t>Figur 4: Nettoandel virksomheter som forventer økning i bemanningen de neste 12 månedene,(venstre akse). Årlig sysselsettingsvekst ifølge nasjonalregnskapet og AKU (høyre akse). Prosent</t>
  </si>
  <si>
    <t>Figur 5: NAVs sysselsettingsbarometer. Nettoandel virksomheter som forventer økning i sysselsettingen, etter næring. Prosent</t>
  </si>
  <si>
    <t>Figur 6: NAVs sysselsettingsbarometer. Nettoandel virksomheter som forventer økning i sysselsettingen, etter industrinæring. Prosent</t>
  </si>
  <si>
    <t>Figur 7. Virksomheter som har mislyktes i å rekruttere arbeidskraft eller måttet ansette noen med annen formell kompetanse enn man søkte etter, etter næring. Prosent</t>
  </si>
  <si>
    <t>Figur 8. Virksomheter med rekrutteringsproblemer som skyldes for få/ingen kvalifiserte søkere eller om det er andre årsaker, etter næring. Prosent</t>
  </si>
  <si>
    <t>Tabell 5: Estimert mangel på arbeidskraft fordelt på næringer. 2014</t>
  </si>
  <si>
    <t>Tabell 6: Estimert mangel på arbeidskraft fordelt på næringer og regioner. 2014</t>
  </si>
  <si>
    <t>Tabell 7: Stramhetsindikatoren. Resultatene fordelt på næringer og regioner. 2014</t>
  </si>
  <si>
    <t>Tabell 8. Estimert mangel på arbeidskraft for utvalgte yrker. Sortert etter antall personer bedriftene mangler. 2014</t>
  </si>
  <si>
    <t>Figur 9: Estimert mangel på arbeidskraft med konfidensintervaller. Etter fylke</t>
  </si>
  <si>
    <t>Figur 10: Estimert mangel på arbeidskraft med konfidensintervaller. Etter næring</t>
  </si>
  <si>
    <t>[16, 60]</t>
  </si>
  <si>
    <t>[114, 306]</t>
  </si>
  <si>
    <t>[93, 230]</t>
  </si>
  <si>
    <t>[102, 325]</t>
  </si>
  <si>
    <t>[75, 201]</t>
  </si>
  <si>
    <t>[11, 79]</t>
  </si>
  <si>
    <t>[11, 78]</t>
  </si>
  <si>
    <t>[33, 161]</t>
  </si>
  <si>
    <t>[84, 339]</t>
  </si>
  <si>
    <t>[38, 205]</t>
  </si>
  <si>
    <t>[17, 67]</t>
  </si>
  <si>
    <t>[280, 537]</t>
  </si>
  <si>
    <t>[90, 286]</t>
  </si>
  <si>
    <t>[1430, 2459]</t>
  </si>
  <si>
    <t>[58, 204]</t>
  </si>
  <si>
    <t>[26, 99]</t>
  </si>
  <si>
    <t>[65, 250]</t>
  </si>
  <si>
    <t>[144, 351]</t>
  </si>
  <si>
    <t>[36, 155]</t>
  </si>
  <si>
    <t>[292, 568]</t>
  </si>
  <si>
    <t>[224, 589]</t>
  </si>
  <si>
    <t>[40, 138]</t>
  </si>
  <si>
    <t>[103, 297]</t>
  </si>
  <si>
    <t>[43, 232]</t>
  </si>
  <si>
    <t>[25, 197]</t>
  </si>
  <si>
    <t>[83, 442]</t>
  </si>
  <si>
    <t>[28, 190]</t>
  </si>
  <si>
    <t>[10, 79]</t>
  </si>
  <si>
    <t>[178, 442]</t>
  </si>
  <si>
    <t>[59, 151]</t>
  </si>
  <si>
    <t>[44, 145]</t>
  </si>
  <si>
    <t>[129, 296]</t>
  </si>
  <si>
    <t>[96, 437]</t>
  </si>
  <si>
    <t>[11, 61]</t>
  </si>
  <si>
    <t>[268, 575]</t>
  </si>
  <si>
    <t>[1189, 3011]</t>
  </si>
  <si>
    <t>[73, 426]</t>
  </si>
  <si>
    <t>[11, 82]</t>
  </si>
  <si>
    <t>[47, 190]</t>
  </si>
  <si>
    <t>[31, 290]</t>
  </si>
  <si>
    <t>[148, 682]</t>
  </si>
  <si>
    <t>[343, 621]</t>
  </si>
  <si>
    <t>[179, 435]</t>
  </si>
  <si>
    <t>[27, 165]</t>
  </si>
  <si>
    <t>[65, 227]</t>
  </si>
  <si>
    <t>[216, 746]</t>
  </si>
  <si>
    <t>[55, 410]</t>
  </si>
  <si>
    <t>[558, 1203]</t>
  </si>
  <si>
    <t>[541, 1635]</t>
  </si>
  <si>
    <t>[21, 76]</t>
  </si>
  <si>
    <t>[24, 193]</t>
  </si>
  <si>
    <t>[373, 1821]</t>
  </si>
  <si>
    <t>[240, 952]</t>
  </si>
  <si>
    <t>[20, 188]</t>
  </si>
  <si>
    <t>[163, 761]</t>
  </si>
  <si>
    <t>[35, 179]</t>
  </si>
  <si>
    <t>[115, 328]</t>
  </si>
  <si>
    <t>[51, 216]</t>
  </si>
  <si>
    <t>[48, 193]</t>
  </si>
  <si>
    <t>[40, 129]</t>
  </si>
  <si>
    <t>[68, 258]</t>
  </si>
  <si>
    <t>[236, 539]</t>
  </si>
  <si>
    <t>[413, 939]</t>
  </si>
  <si>
    <t>[111, 417]</t>
  </si>
  <si>
    <t>[64, 301]</t>
  </si>
  <si>
    <t>[27, 213]</t>
  </si>
  <si>
    <t>[66, 240]</t>
  </si>
  <si>
    <t>[51, 268]</t>
  </si>
  <si>
    <t>[264, 1542]</t>
  </si>
  <si>
    <t>[86, 309]</t>
  </si>
  <si>
    <t>[42, 218]</t>
  </si>
  <si>
    <t>[85, 716]</t>
  </si>
  <si>
    <t>[214, 649]</t>
  </si>
  <si>
    <t>[205, 693]</t>
  </si>
  <si>
    <t>[137, 758]</t>
  </si>
  <si>
    <t>[25, 183]</t>
  </si>
  <si>
    <t>[89, 372]</t>
  </si>
  <si>
    <t>[12, 82]</t>
  </si>
  <si>
    <t>Nettoandel</t>
  </si>
  <si>
    <t>Sivilingeniører, industri og produksjon</t>
  </si>
  <si>
    <t>Sivilingeniører, geofag, petroleumsteknologi, metallurgi mv.</t>
  </si>
  <si>
    <t>Spesiallærere/spesialpedagoger</t>
  </si>
  <si>
    <t>Sivilingeniører, bygg og anlegg</t>
  </si>
  <si>
    <t>Revisorer og regnskapsrådgivere</t>
  </si>
  <si>
    <t xml:space="preserve">  Nærings- og nytelsesmidler</t>
  </si>
  <si>
    <t>Nærings- og nytelsesmidler</t>
  </si>
  <si>
    <t>Nærings- og nytelsemidler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</si>
</sst>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_ * #,##0_ ;_ * \-#,##0_ ;_ * &quot;-&quot;??_ ;_ @_ "/>
    <numFmt numFmtId="166" formatCode="#,##0.0"/>
    <numFmt numFmtId="167" formatCode="0.0\ %"/>
  </numFmts>
  <fonts count="19"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0"/>
      <color rgb="FF00B0F0"/>
      <name val="Verdana"/>
      <family val="2"/>
    </font>
    <font>
      <sz val="10"/>
      <color rgb="FFFF0000"/>
      <name val="Arial"/>
      <family val="2"/>
    </font>
    <font>
      <sz val="10"/>
      <color indexed="55"/>
      <name val="Arial"/>
      <family val="2"/>
    </font>
    <font>
      <b/>
      <sz val="8"/>
      <color rgb="FFFFFFFF"/>
      <name val="Arial"/>
      <family val="2"/>
    </font>
    <font>
      <b/>
      <sz val="8"/>
      <name val="Arial"/>
      <family val="2"/>
    </font>
    <font>
      <sz val="11"/>
      <color rgb="FF808000"/>
      <name val="Arial"/>
      <family val="2"/>
    </font>
    <font>
      <sz val="11"/>
      <color rgb="FF1F497D"/>
      <name val="Arial"/>
      <family val="2"/>
    </font>
    <font>
      <sz val="11"/>
      <name val="Times New Roman"/>
      <family val="1"/>
    </font>
    <font>
      <sz val="1.5"/>
      <color rgb="FF000000"/>
      <name val="Arial"/>
      <family val="2"/>
    </font>
    <font>
      <sz val="1"/>
      <color rgb="FF000000"/>
      <name val="Arial"/>
      <family val="2"/>
    </font>
    <font>
      <sz val="1.35"/>
      <color rgb="FF000000"/>
      <name val="Arial"/>
      <family val="2"/>
    </font>
    <font>
      <sz val="8"/>
      <color theme="0"/>
      <name val="Arial"/>
      <family val="2"/>
    </font>
    <font>
      <sz val="8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E6EED5"/>
        <bgColor indexed="64"/>
      </patternFill>
    </fill>
  </fills>
  <borders count="10">
    <border>
      <left/>
      <right/>
      <top/>
      <bottom/>
      <diagonal/>
    </border>
    <border>
      <left style="medium">
        <color rgb="FFB3CC82"/>
      </left>
      <right/>
      <top style="medium">
        <color rgb="FFB3CC82"/>
      </top>
      <bottom style="medium">
        <color rgb="FFB3CC82"/>
      </bottom>
    </border>
    <border>
      <left/>
      <right/>
      <top style="medium">
        <color rgb="FFB3CC82"/>
      </top>
      <bottom style="medium">
        <color rgb="FFB3CC82"/>
      </bottom>
    </border>
    <border>
      <left/>
      <right style="medium">
        <color rgb="FFB3CC82"/>
      </right>
      <top style="medium">
        <color rgb="FFB3CC82"/>
      </top>
      <bottom style="medium">
        <color rgb="FFB3CC82"/>
      </bottom>
    </border>
    <border>
      <left style="medium">
        <color rgb="FFB3CC82"/>
      </left>
      <right/>
      <top/>
      <bottom style="medium">
        <color rgb="FFB3CC82"/>
      </bottom>
    </border>
    <border>
      <left/>
      <right/>
      <top/>
      <bottom style="medium">
        <color rgb="FFB3CC82"/>
      </bottom>
    </border>
    <border>
      <left/>
      <right style="medium">
        <color rgb="FFB3CC82"/>
      </right>
      <top/>
      <bottom style="medium">
        <color rgb="FFB3CC82"/>
      </bottom>
    </border>
    <border>
      <left style="medium">
        <color rgb="FFB3CC82"/>
      </left>
      <right/>
      <top style="medium">
        <color rgb="FFB3CC82"/>
      </top>
      <bottom/>
    </border>
    <border>
      <left/>
      <right/>
      <top style="medium">
        <color rgb="FFB3CC82"/>
      </top>
      <bottom/>
    </border>
    <border>
      <left style="medium">
        <color rgb="FFB3CC82"/>
      </left>
      <right/>
      <top/>
      <bottom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106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0" borderId="0" xfId="0" applyFont="1" applyBorder="1"/>
    <xf numFmtId="164" fontId="2" fillId="0" borderId="0" xfId="0" applyNumberFormat="1" applyFont="1"/>
    <xf numFmtId="1" fontId="1" fillId="0" borderId="0" xfId="0" applyNumberFormat="1" applyFont="1"/>
    <xf numFmtId="164" fontId="1" fillId="0" borderId="0" xfId="0" applyNumberFormat="1" applyFont="1"/>
    <xf numFmtId="1" fontId="1" fillId="0" borderId="0" xfId="0" applyNumberFormat="1" applyFont="1" applyBorder="1"/>
    <xf numFmtId="164" fontId="0" fillId="0" borderId="0" xfId="0" applyNumberFormat="1"/>
    <xf numFmtId="0" fontId="0" fillId="0" borderId="0" xfId="0" applyBorder="1"/>
    <xf numFmtId="0" fontId="0" fillId="0" borderId="0" xfId="0" applyFont="1"/>
    <xf numFmtId="164" fontId="1" fillId="0" borderId="0" xfId="0" applyNumberFormat="1" applyFont="1" applyBorder="1"/>
    <xf numFmtId="0" fontId="4" fillId="0" borderId="0" xfId="0" applyFont="1"/>
    <xf numFmtId="1" fontId="1" fillId="0" borderId="0" xfId="0" applyNumberFormat="1" applyFont="1" applyAlignment="1">
      <alignment horizontal="right"/>
    </xf>
    <xf numFmtId="0" fontId="0" fillId="0" borderId="0" xfId="0" applyFont="1"/>
    <xf numFmtId="0" fontId="5" fillId="0" borderId="0" xfId="0" applyFont="1" applyAlignment="1">
      <alignment vertical="center"/>
    </xf>
    <xf numFmtId="9" fontId="0" fillId="0" borderId="0" xfId="20" applyFont="1"/>
    <xf numFmtId="0" fontId="1" fillId="0" borderId="0" xfId="0" applyFont="1" applyAlignment="1">
      <alignment horizontal="right"/>
    </xf>
    <xf numFmtId="0" fontId="6" fillId="0" borderId="0" xfId="0" applyFont="1"/>
    <xf numFmtId="1" fontId="6" fillId="0" borderId="0" xfId="0" applyNumberFormat="1" applyFont="1"/>
    <xf numFmtId="164" fontId="6" fillId="0" borderId="0" xfId="0" applyNumberFormat="1" applyFont="1"/>
    <xf numFmtId="0" fontId="0" fillId="0" borderId="0" xfId="0" applyFill="1"/>
    <xf numFmtId="1" fontId="0" fillId="0" borderId="0" xfId="0" applyNumberFormat="1" applyFill="1"/>
    <xf numFmtId="1" fontId="1" fillId="0" borderId="0" xfId="20" applyNumberFormat="1" applyFont="1" applyAlignment="1">
      <alignment horizontal="right"/>
    </xf>
    <xf numFmtId="1" fontId="1" fillId="0" borderId="0" xfId="20" applyNumberFormat="1" applyFont="1" applyBorder="1" applyAlignment="1">
      <alignment horizontal="right"/>
    </xf>
    <xf numFmtId="1" fontId="6" fillId="0" borderId="0" xfId="20" applyNumberFormat="1" applyFont="1" applyAlignment="1">
      <alignment horizontal="right"/>
    </xf>
    <xf numFmtId="9" fontId="0" fillId="0" borderId="0" xfId="21" applyNumberFormat="1">
      <alignment/>
      <protection/>
    </xf>
    <xf numFmtId="1" fontId="0" fillId="0" borderId="0" xfId="21" applyNumberFormat="1" applyFont="1">
      <alignment/>
      <protection/>
    </xf>
    <xf numFmtId="0" fontId="0" fillId="0" borderId="0" xfId="21" applyFont="1">
      <alignment/>
      <protection/>
    </xf>
    <xf numFmtId="0" fontId="0" fillId="0" borderId="0" xfId="21">
      <alignment/>
      <protection/>
    </xf>
    <xf numFmtId="0" fontId="7" fillId="0" borderId="0" xfId="21" applyFont="1">
      <alignment/>
      <protection/>
    </xf>
    <xf numFmtId="3" fontId="0" fillId="0" borderId="0" xfId="21" applyNumberFormat="1">
      <alignment/>
      <protection/>
    </xf>
    <xf numFmtId="1" fontId="0" fillId="0" borderId="0" xfId="21" applyNumberFormat="1">
      <alignment/>
      <protection/>
    </xf>
    <xf numFmtId="0" fontId="8" fillId="0" borderId="0" xfId="21" applyFont="1">
      <alignment/>
      <protection/>
    </xf>
    <xf numFmtId="1" fontId="8" fillId="0" borderId="0" xfId="21" applyNumberFormat="1" applyFont="1">
      <alignment/>
      <protection/>
    </xf>
    <xf numFmtId="11" fontId="0" fillId="0" borderId="0" xfId="21" applyNumberFormat="1">
      <alignment/>
      <protection/>
    </xf>
    <xf numFmtId="1" fontId="1" fillId="0" borderId="0" xfId="0" applyNumberFormat="1" applyFont="1" applyFill="1"/>
    <xf numFmtId="0" fontId="9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0" fillId="0" borderId="0" xfId="0" applyFont="1" applyBorder="1"/>
    <xf numFmtId="165" fontId="3" fillId="0" borderId="5" xfId="22" applyNumberFormat="1" applyFont="1" applyBorder="1" applyAlignment="1">
      <alignment horizontal="right" vertical="center" wrapText="1"/>
    </xf>
    <xf numFmtId="165" fontId="3" fillId="3" borderId="5" xfId="22" applyNumberFormat="1" applyFont="1" applyFill="1" applyBorder="1" applyAlignment="1">
      <alignment horizontal="right" vertical="center" wrapText="1"/>
    </xf>
    <xf numFmtId="0" fontId="10" fillId="0" borderId="4" xfId="0" applyFont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1" fontId="5" fillId="0" borderId="0" xfId="0" applyNumberFormat="1" applyFont="1"/>
    <xf numFmtId="0" fontId="9" fillId="2" borderId="7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vertical="center" wrapText="1"/>
    </xf>
    <xf numFmtId="1" fontId="3" fillId="3" borderId="5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0" fontId="9" fillId="2" borderId="9" xfId="0" applyFont="1" applyFill="1" applyBorder="1" applyAlignment="1">
      <alignment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1" fontId="10" fillId="0" borderId="5" xfId="0" applyNumberFormat="1" applyFont="1" applyBorder="1" applyAlignment="1">
      <alignment horizontal="center" vertical="center" wrapText="1"/>
    </xf>
    <xf numFmtId="3" fontId="10" fillId="3" borderId="5" xfId="0" applyNumberFormat="1" applyFont="1" applyFill="1" applyBorder="1" applyAlignment="1">
      <alignment horizontal="center" vertical="center" wrapText="1"/>
    </xf>
    <xf numFmtId="164" fontId="10" fillId="3" borderId="5" xfId="0" applyNumberFormat="1" applyFont="1" applyFill="1" applyBorder="1" applyAlignment="1">
      <alignment horizontal="center" vertical="center" wrapText="1"/>
    </xf>
    <xf numFmtId="1" fontId="10" fillId="3" borderId="5" xfId="0" applyNumberFormat="1" applyFont="1" applyFill="1" applyBorder="1" applyAlignment="1">
      <alignment horizontal="center" vertical="center" wrapText="1"/>
    </xf>
    <xf numFmtId="1" fontId="3" fillId="3" borderId="6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right" vertical="center" wrapText="1"/>
    </xf>
    <xf numFmtId="166" fontId="3" fillId="3" borderId="5" xfId="0" applyNumberFormat="1" applyFont="1" applyFill="1" applyBorder="1" applyAlignment="1">
      <alignment horizontal="center" vertical="center" wrapText="1"/>
    </xf>
    <xf numFmtId="166" fontId="3" fillId="0" borderId="5" xfId="0" applyNumberFormat="1" applyFont="1" applyBorder="1" applyAlignment="1">
      <alignment horizontal="center" vertical="center" wrapText="1"/>
    </xf>
    <xf numFmtId="166" fontId="10" fillId="3" borderId="5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Border="1"/>
    <xf numFmtId="166" fontId="1" fillId="0" borderId="0" xfId="0" applyNumberFormat="1" applyFont="1" applyBorder="1"/>
    <xf numFmtId="0" fontId="7" fillId="0" borderId="0" xfId="0" applyFont="1"/>
    <xf numFmtId="164" fontId="7" fillId="0" borderId="0" xfId="0" applyNumberFormat="1" applyFont="1"/>
    <xf numFmtId="166" fontId="1" fillId="0" borderId="0" xfId="0" applyNumberFormat="1" applyFont="1"/>
    <xf numFmtId="166" fontId="3" fillId="0" borderId="5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/>
    <xf numFmtId="0" fontId="9" fillId="2" borderId="2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7" fontId="3" fillId="3" borderId="6" xfId="20" applyNumberFormat="1" applyFont="1" applyFill="1" applyBorder="1" applyAlignment="1">
      <alignment horizontal="center" vertical="center" wrapText="1"/>
    </xf>
    <xf numFmtId="167" fontId="3" fillId="0" borderId="6" xfId="20" applyNumberFormat="1" applyFont="1" applyBorder="1" applyAlignment="1">
      <alignment horizontal="center" vertical="center" wrapText="1"/>
    </xf>
    <xf numFmtId="0" fontId="5" fillId="0" borderId="0" xfId="0" applyFont="1"/>
    <xf numFmtId="0" fontId="0" fillId="0" borderId="0" xfId="21" applyFill="1">
      <alignment/>
      <protection/>
    </xf>
    <xf numFmtId="3" fontId="0" fillId="0" borderId="0" xfId="21" applyNumberFormat="1" applyFill="1">
      <alignment/>
      <protection/>
    </xf>
    <xf numFmtId="1" fontId="0" fillId="0" borderId="0" xfId="21" applyNumberFormat="1" applyFont="1" applyFill="1">
      <alignment/>
      <protection/>
    </xf>
    <xf numFmtId="1" fontId="0" fillId="0" borderId="0" xfId="0" applyNumberFormat="1" applyFont="1"/>
    <xf numFmtId="0" fontId="3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64" fontId="3" fillId="0" borderId="0" xfId="0" applyNumberFormat="1" applyFont="1"/>
    <xf numFmtId="164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/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0" xfId="0" applyNumberFormat="1" applyFont="1"/>
    <xf numFmtId="1" fontId="3" fillId="0" borderId="0" xfId="0" applyNumberFormat="1" applyFont="1" applyBorder="1"/>
    <xf numFmtId="164" fontId="3" fillId="0" borderId="0" xfId="0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 wrapText="1"/>
    </xf>
    <xf numFmtId="0" fontId="9" fillId="2" borderId="2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sent" xfId="20"/>
    <cellStyle name="Normal 2" xfId="21"/>
    <cellStyle name="Komm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Figur1!$B$3</c:f>
              <c:strCache>
                <c:ptCount val="1"/>
                <c:pt idx="0">
                  <c:v>Mislyktes i å rekruttere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8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Figur1!$A$4:$A$24</c:f>
              <c:strCache/>
            </c:strRef>
          </c:cat>
          <c:val>
            <c:numRef>
              <c:f>Figur1!$B$4:$B$24</c:f>
              <c:numCache/>
            </c:numRef>
          </c:val>
        </c:ser>
        <c:ser>
          <c:idx val="1"/>
          <c:order val="1"/>
          <c:tx>
            <c:strRef>
              <c:f>Figur1!$C$3</c:f>
              <c:strCache>
                <c:ptCount val="1"/>
                <c:pt idx="0">
                  <c:v>Ansatt noen med lavere eller annen formell kompetanse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Figur1!$A$4:$A$24</c:f>
              <c:strCache/>
            </c:strRef>
          </c:cat>
          <c:val>
            <c:numRef>
              <c:f>Figur1!$C$4:$C$24</c:f>
              <c:numCache/>
            </c:numRef>
          </c:val>
        </c:ser>
        <c:overlap val="100"/>
        <c:gapWidth val="64"/>
        <c:axId val="53860049"/>
        <c:axId val="14978394"/>
      </c:barChart>
      <c:catAx>
        <c:axId val="5386004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14978394"/>
        <c:crosses val="autoZero"/>
        <c:auto val="1"/>
        <c:lblOffset val="100"/>
        <c:noMultiLvlLbl val="0"/>
      </c:catAx>
      <c:valAx>
        <c:axId val="14978394"/>
        <c:scaling>
          <c:orientation val="minMax"/>
        </c:scaling>
        <c:axPos val="t"/>
        <c:delete val="0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53860049"/>
        <c:crosses val="autoZero"/>
        <c:crossBetween val="between"/>
        <c:dispUnits/>
        <c:majorUnit val="5"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8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5"/>
          <c:y val="0.05"/>
          <c:w val="0.822"/>
          <c:h val="0.88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'Figur 9'!$C$4:$C$23</c:f>
                <c:numCache/>
              </c:numRef>
            </c:plus>
            <c:minus>
              <c:numRef>
                <c:f>'Figur 9'!$D$4:$D$23</c:f>
                <c:numCache/>
              </c:numRef>
            </c:minus>
            <c:noEndCap val="0"/>
          </c:errBars>
          <c:cat>
            <c:strRef>
              <c:f>'Figur 9'!$A$4:$A$22</c:f>
              <c:strCache/>
            </c:strRef>
          </c:cat>
          <c:val>
            <c:numRef>
              <c:f>'Figur 9'!$B$4:$B$22</c:f>
              <c:numCache/>
            </c:numRef>
          </c:val>
        </c:ser>
        <c:gapWidth val="64"/>
        <c:axId val="34674165"/>
        <c:axId val="43632030"/>
      </c:barChart>
      <c:catAx>
        <c:axId val="346741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43632030"/>
        <c:crosses val="autoZero"/>
        <c:auto val="1"/>
        <c:lblOffset val="100"/>
        <c:noMultiLvlLbl val="0"/>
      </c:catAx>
      <c:valAx>
        <c:axId val="43632030"/>
        <c:scaling>
          <c:orientation val="minMax"/>
          <c:max val="6000"/>
        </c:scaling>
        <c:axPos val="t"/>
        <c:majorGridlines/>
        <c:delete val="0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34674165"/>
        <c:crosses val="autoZero"/>
        <c:crossBetween val="between"/>
        <c:dispUnits/>
        <c:majorUnit val="1000"/>
        <c:minorUnit val="1000"/>
      </c:valAx>
    </c:plotArea>
    <c:plotVisOnly val="1"/>
    <c:dispBlanksAs val="gap"/>
    <c:showDLblsOverMax val="0"/>
  </c:chart>
  <c:lang xmlns:c="http://schemas.openxmlformats.org/drawingml/2006/chart" val="nb-NO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5"/>
          <c:y val="0.05"/>
          <c:w val="0.822"/>
          <c:h val="0.88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'Figur 10'!$C$5:$C$28</c:f>
                <c:numCache/>
              </c:numRef>
            </c:plus>
            <c:minus>
              <c:numRef>
                <c:f>'Figur 10'!$D$5:$D$28</c:f>
                <c:numCache/>
              </c:numRef>
            </c:minus>
            <c:noEndCap val="0"/>
          </c:errBars>
          <c:cat>
            <c:strRef>
              <c:f>'Figur 10'!$A$5:$A$28</c:f>
              <c:strCache/>
            </c:strRef>
          </c:cat>
          <c:val>
            <c:numRef>
              <c:f>'Figur 10'!$B$5:$B$28</c:f>
              <c:numCache/>
            </c:numRef>
          </c:val>
        </c:ser>
        <c:gapWidth val="64"/>
        <c:axId val="57143951"/>
        <c:axId val="44533512"/>
      </c:barChart>
      <c:catAx>
        <c:axId val="5714395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44533512"/>
        <c:crosses val="autoZero"/>
        <c:auto val="1"/>
        <c:lblOffset val="100"/>
        <c:noMultiLvlLbl val="0"/>
      </c:catAx>
      <c:valAx>
        <c:axId val="44533512"/>
        <c:scaling>
          <c:orientation val="minMax"/>
          <c:max val="8000"/>
        </c:scaling>
        <c:axPos val="t"/>
        <c:majorGridlines/>
        <c:delete val="0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57143951"/>
        <c:crosses val="autoZero"/>
        <c:crossBetween val="between"/>
        <c:dispUnits/>
        <c:majorUnit val="2000"/>
      </c:valAx>
    </c:plotArea>
    <c:plotVisOnly val="1"/>
    <c:dispBlanksAs val="gap"/>
    <c:showDLblsOverMax val="0"/>
  </c:chart>
  <c:lang xmlns:c="http://schemas.openxmlformats.org/drawingml/2006/chart" val="nb-NO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 2'!$B$3</c:f>
              <c:strCache>
                <c:ptCount val="1"/>
                <c:pt idx="0">
                  <c:v>For få kvalifiserte søkere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8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2'!$A$4:$A$24</c:f>
              <c:strCache/>
            </c:strRef>
          </c:cat>
          <c:val>
            <c:numRef>
              <c:f>'Figur 2'!$B$4:$B$24</c:f>
              <c:numCache/>
            </c:numRef>
          </c:val>
        </c:ser>
        <c:ser>
          <c:idx val="1"/>
          <c:order val="1"/>
          <c:tx>
            <c:strRef>
              <c:f>'Figur 2'!$C$3</c:f>
              <c:strCache>
                <c:ptCount val="1"/>
                <c:pt idx="0">
                  <c:v>Annet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2'!$A$4:$A$24</c:f>
              <c:strCache/>
            </c:strRef>
          </c:cat>
          <c:val>
            <c:numRef>
              <c:f>'Figur 2'!$C$4:$C$24</c:f>
              <c:numCache/>
            </c:numRef>
          </c:val>
        </c:ser>
        <c:overlap val="100"/>
        <c:gapWidth val="64"/>
        <c:axId val="587819"/>
        <c:axId val="5290372"/>
      </c:barChart>
      <c:catAx>
        <c:axId val="58781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5290372"/>
        <c:crosses val="autoZero"/>
        <c:auto val="1"/>
        <c:lblOffset val="100"/>
        <c:noMultiLvlLbl val="0"/>
      </c:catAx>
      <c:valAx>
        <c:axId val="5290372"/>
        <c:scaling>
          <c:orientation val="minMax"/>
        </c:scaling>
        <c:axPos val="t"/>
        <c:delete val="0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587819"/>
        <c:crosses val="autoZero"/>
        <c:crossBetween val="between"/>
        <c:dispUnits/>
        <c:majorUnit val="5"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8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 3'!$B$3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dLbl>
              <c:idx val="17"/>
              <c:layout>
                <c:manualLayout>
                  <c:x val="-0.022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8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3'!$A$4:$A$24</c:f>
              <c:strCache/>
            </c:strRef>
          </c:cat>
          <c:val>
            <c:numRef>
              <c:f>'Figur 3'!$B$4:$B$24</c:f>
              <c:numCache/>
            </c:numRef>
          </c:val>
        </c:ser>
        <c:ser>
          <c:idx val="1"/>
          <c:order val="1"/>
          <c:tx>
            <c:strRef>
              <c:f>'Figur 3'!$C$3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3'!$A$4:$A$24</c:f>
              <c:strCache/>
            </c:strRef>
          </c:cat>
          <c:val>
            <c:numRef>
              <c:f>'Figur 3'!$C$4:$C$24</c:f>
              <c:numCache/>
            </c:numRef>
          </c:val>
        </c:ser>
        <c:gapWidth val="64"/>
        <c:axId val="47613349"/>
        <c:axId val="25866958"/>
      </c:barChart>
      <c:catAx>
        <c:axId val="4761334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25866958"/>
        <c:crosses val="autoZero"/>
        <c:auto val="1"/>
        <c:lblOffset val="100"/>
        <c:noMultiLvlLbl val="0"/>
      </c:catAx>
      <c:valAx>
        <c:axId val="25866958"/>
        <c:scaling>
          <c:orientation val="minMax"/>
        </c:scaling>
        <c:axPos val="t"/>
        <c:delete val="0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47613349"/>
        <c:crosses val="autoZero"/>
        <c:crossBetween val="between"/>
        <c:dispUnits/>
        <c:majorUnit val="5"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8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5"/>
          <c:y val="0.06375"/>
          <c:w val="0.90025"/>
          <c:h val="0.8355"/>
        </c:manualLayout>
      </c:layout>
      <c:lineChart>
        <c:grouping val="standard"/>
        <c:varyColors val="0"/>
        <c:ser>
          <c:idx val="0"/>
          <c:order val="0"/>
          <c:tx>
            <c:strRef>
              <c:f>'Figur 4'!$B$3</c:f>
              <c:strCache>
                <c:ptCount val="1"/>
                <c:pt idx="0">
                  <c:v>Nettoandel virksomheter som forventer økt bemanning de neste 12 månedene, v. a.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 4'!$A$4:$A$16</c:f>
              <c:numCache/>
            </c:numRef>
          </c:cat>
          <c:val>
            <c:numRef>
              <c:f>'Figur 4'!$B$4:$B$16</c:f>
              <c:numCache/>
            </c:numRef>
          </c:val>
          <c:smooth val="0"/>
        </c:ser>
        <c:axId val="31476031"/>
        <c:axId val="14848824"/>
      </c:lineChart>
      <c:lineChart>
        <c:grouping val="standard"/>
        <c:varyColors val="0"/>
        <c:ser>
          <c:idx val="1"/>
          <c:order val="1"/>
          <c:tx>
            <c:strRef>
              <c:f>'Figur 4'!$C$3</c:f>
              <c:strCache>
                <c:ptCount val="1"/>
                <c:pt idx="0">
                  <c:v>Sysselsettingsvekst (NR), h.a.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 4'!$A$4:$A$16</c:f>
              <c:numCache/>
            </c:numRef>
          </c:cat>
          <c:val>
            <c:numRef>
              <c:f>'Figur 4'!$C$4:$C$16</c:f>
              <c:numCache/>
            </c:numRef>
          </c:val>
          <c:smooth val="0"/>
        </c:ser>
        <c:ser>
          <c:idx val="2"/>
          <c:order val="2"/>
          <c:tx>
            <c:strRef>
              <c:f>'Figur 4'!$D$3</c:f>
              <c:strCache>
                <c:ptCount val="1"/>
                <c:pt idx="0">
                  <c:v>Sysselsettingsvekst (AKU), h. a.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 4'!$A$4:$A$16</c:f>
              <c:numCache/>
            </c:numRef>
          </c:cat>
          <c:val>
            <c:numRef>
              <c:f>'Figur 4'!$D$4:$D$16</c:f>
              <c:numCache/>
            </c:numRef>
          </c:val>
          <c:smooth val="0"/>
        </c:ser>
        <c:axId val="66530553"/>
        <c:axId val="61904066"/>
      </c:lineChart>
      <c:catAx>
        <c:axId val="31476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4848824"/>
        <c:crosses val="autoZero"/>
        <c:auto val="1"/>
        <c:lblOffset val="100"/>
        <c:noMultiLvlLbl val="0"/>
      </c:catAx>
      <c:valAx>
        <c:axId val="14848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476031"/>
        <c:crosses val="autoZero"/>
        <c:crossBetween val="between"/>
        <c:dispUnits/>
      </c:valAx>
      <c:catAx>
        <c:axId val="66530553"/>
        <c:scaling>
          <c:orientation val="minMax"/>
        </c:scaling>
        <c:axPos val="b"/>
        <c:delete val="1"/>
        <c:majorTickMark val="out"/>
        <c:minorTickMark val="none"/>
        <c:tickLblPos val="nextTo"/>
        <c:crossAx val="61904066"/>
        <c:crosses val="autoZero"/>
        <c:auto val="1"/>
        <c:lblOffset val="100"/>
        <c:noMultiLvlLbl val="0"/>
      </c:catAx>
      <c:valAx>
        <c:axId val="61904066"/>
        <c:scaling>
          <c:orientation val="minMax"/>
        </c:scaling>
        <c:axPos val="l"/>
        <c:delete val="0"/>
        <c:numFmt formatCode="0.0" sourceLinked="1"/>
        <c:majorTickMark val="out"/>
        <c:minorTickMark val="none"/>
        <c:tickLblPos val="nextTo"/>
        <c:crossAx val="6653055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7"/>
          <c:y val="0.0715"/>
          <c:w val="0.299"/>
          <c:h val="0.3185"/>
        </c:manualLayout>
      </c:layout>
      <c:overlay val="1"/>
      <c:spPr>
        <a:solidFill>
          <a:schemeClr val="bg1"/>
        </a:solidFill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nb-NO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9125"/>
          <c:y val="0.0665"/>
          <c:w val="0.565"/>
          <c:h val="0.82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 5'!$B$3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5'!$A$4:$A$20</c:f>
              <c:strCache/>
            </c:strRef>
          </c:cat>
          <c:val>
            <c:numRef>
              <c:f>'Figur 5'!$B$4:$B$20</c:f>
              <c:numCache/>
            </c:numRef>
          </c:val>
        </c:ser>
        <c:ser>
          <c:idx val="1"/>
          <c:order val="1"/>
          <c:tx>
            <c:strRef>
              <c:f>'Figur 5'!$C$3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5'!$A$4:$A$20</c:f>
              <c:strCache/>
            </c:strRef>
          </c:cat>
          <c:val>
            <c:numRef>
              <c:f>'Figur 5'!$C$4:$C$20</c:f>
              <c:numCache/>
            </c:numRef>
          </c:val>
        </c:ser>
        <c:gapWidth val="65"/>
        <c:axId val="20265683"/>
        <c:axId val="48173420"/>
      </c:barChart>
      <c:catAx>
        <c:axId val="202656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48173420"/>
        <c:crosses val="autoZero"/>
        <c:auto val="1"/>
        <c:lblOffset val="100"/>
        <c:noMultiLvlLbl val="0"/>
      </c:catAx>
      <c:valAx>
        <c:axId val="48173420"/>
        <c:scaling>
          <c:orientation val="minMax"/>
        </c:scaling>
        <c:axPos val="t"/>
        <c:delete val="0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20265683"/>
        <c:crosses val="autoZero"/>
        <c:crossBetween val="between"/>
        <c:dispUnits/>
        <c:majorUnit val="10"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8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 6'!$B$3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6'!$A$4:$A$14</c:f>
              <c:strCache/>
            </c:strRef>
          </c:cat>
          <c:val>
            <c:numRef>
              <c:f>'Figur 6'!$B$4:$B$14</c:f>
              <c:numCache/>
            </c:numRef>
          </c:val>
        </c:ser>
        <c:ser>
          <c:idx val="1"/>
          <c:order val="1"/>
          <c:tx>
            <c:strRef>
              <c:f>'Figur 6'!$C$3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6'!$A$4:$A$14</c:f>
              <c:strCache/>
            </c:strRef>
          </c:cat>
          <c:val>
            <c:numRef>
              <c:f>'Figur 6'!$C$4:$C$14</c:f>
              <c:numCache/>
            </c:numRef>
          </c:val>
        </c:ser>
        <c:axId val="30907597"/>
        <c:axId val="9732918"/>
      </c:barChart>
      <c:catAx>
        <c:axId val="30907597"/>
        <c:scaling>
          <c:orientation val="maxMin"/>
        </c:scaling>
        <c:axPos val="l"/>
        <c:delete val="0"/>
        <c:numFmt formatCode="General" sourceLinked="1"/>
        <c:majorTickMark val="out"/>
        <c:minorTickMark val="out"/>
        <c:tickLblPos val="low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9732918"/>
        <c:crosses val="autoZero"/>
        <c:auto val="1"/>
        <c:lblOffset val="100"/>
        <c:noMultiLvlLbl val="0"/>
      </c:catAx>
      <c:valAx>
        <c:axId val="9732918"/>
        <c:scaling>
          <c:orientation val="minMax"/>
          <c:max val="35"/>
          <c:min val="-5"/>
        </c:scaling>
        <c:axPos val="t"/>
        <c:delete val="0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30907597"/>
        <c:crosses val="autoZero"/>
        <c:crossBetween val="between"/>
        <c:dispUnits/>
        <c:majorUnit val="5"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8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 7'!$B$3</c:f>
              <c:strCache>
                <c:ptCount val="1"/>
                <c:pt idx="0">
                  <c:v>Mislyktes i å rekruttere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5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80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7'!$A$4:$A$29</c:f>
              <c:strCache/>
            </c:strRef>
          </c:cat>
          <c:val>
            <c:numRef>
              <c:f>'Figur 7'!$B$4:$B$29</c:f>
              <c:numCache/>
            </c:numRef>
          </c:val>
        </c:ser>
        <c:ser>
          <c:idx val="1"/>
          <c:order val="1"/>
          <c:tx>
            <c:strRef>
              <c:f>'Figur 7'!$C$3</c:f>
              <c:strCache>
                <c:ptCount val="1"/>
                <c:pt idx="0">
                  <c:v>Ansatt noen med lavere eller annen formell kompetanse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5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7'!$A$4:$A$29</c:f>
              <c:strCache/>
            </c:strRef>
          </c:cat>
          <c:val>
            <c:numRef>
              <c:f>'Figur 7'!$C$4:$C$29</c:f>
              <c:numCache/>
            </c:numRef>
          </c:val>
        </c:ser>
        <c:overlap val="100"/>
        <c:gapWidth val="64"/>
        <c:axId val="20487399"/>
        <c:axId val="50168864"/>
      </c:barChart>
      <c:catAx>
        <c:axId val="2048739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50168864"/>
        <c:crosses val="autoZero"/>
        <c:auto val="1"/>
        <c:lblOffset val="100"/>
        <c:noMultiLvlLbl val="0"/>
      </c:catAx>
      <c:valAx>
        <c:axId val="50168864"/>
        <c:scaling>
          <c:orientation val="minMax"/>
          <c:max val="20"/>
          <c:min val="0"/>
        </c:scaling>
        <c:axPos val="t"/>
        <c:delete val="0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20487399"/>
        <c:crosses val="autoZero"/>
        <c:crossBetween val="between"/>
        <c:dispUnits/>
        <c:majorUnit val="5"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8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 8 '!$B$3</c:f>
              <c:strCache>
                <c:ptCount val="1"/>
                <c:pt idx="0">
                  <c:v>For få kvalifiserte søkere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5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80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8 '!$A$4:$A$29</c:f>
              <c:strCache/>
            </c:strRef>
          </c:cat>
          <c:val>
            <c:numRef>
              <c:f>'Figur 8 '!$B$4:$B$29</c:f>
              <c:numCache/>
            </c:numRef>
          </c:val>
        </c:ser>
        <c:ser>
          <c:idx val="1"/>
          <c:order val="1"/>
          <c:tx>
            <c:strRef>
              <c:f>'Figur 8 '!$C$3</c:f>
              <c:strCache>
                <c:ptCount val="1"/>
                <c:pt idx="0">
                  <c:v>Annet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5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8 '!$A$4:$A$29</c:f>
              <c:strCache/>
            </c:strRef>
          </c:cat>
          <c:val>
            <c:numRef>
              <c:f>'Figur 8 '!$C$4:$C$29</c:f>
              <c:numCache/>
            </c:numRef>
          </c:val>
        </c:ser>
        <c:overlap val="100"/>
        <c:gapWidth val="64"/>
        <c:axId val="48866593"/>
        <c:axId val="37146154"/>
      </c:barChart>
      <c:catAx>
        <c:axId val="4886659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37146154"/>
        <c:crosses val="autoZero"/>
        <c:auto val="1"/>
        <c:lblOffset val="100"/>
        <c:noMultiLvlLbl val="0"/>
      </c:catAx>
      <c:valAx>
        <c:axId val="37146154"/>
        <c:scaling>
          <c:orientation val="minMax"/>
          <c:max val="20"/>
          <c:min val="0"/>
        </c:scaling>
        <c:axPos val="t"/>
        <c:delete val="0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48866593"/>
        <c:crosses val="autoZero"/>
        <c:crossBetween val="between"/>
        <c:dispUnits/>
        <c:majorUnit val="5"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8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65879931"/>
        <c:axId val="56048468"/>
      </c:barChart>
      <c:catAx>
        <c:axId val="65879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48468"/>
        <c:crosses val="autoZero"/>
        <c:auto val="1"/>
        <c:lblOffset val="100"/>
        <c:tickLblSkip val="1"/>
        <c:noMultiLvlLbl val="0"/>
      </c:catAx>
      <c:valAx>
        <c:axId val="560484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5879931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nb-NO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1</xdr:row>
      <xdr:rowOff>133350</xdr:rowOff>
    </xdr:from>
    <xdr:to>
      <xdr:col>12</xdr:col>
      <xdr:colOff>142875</xdr:colOff>
      <xdr:row>34</xdr:row>
      <xdr:rowOff>85725</xdr:rowOff>
    </xdr:to>
    <xdr:graphicFrame macro="">
      <xdr:nvGraphicFramePr>
        <xdr:cNvPr id="5" name="Diagram 1"/>
        <xdr:cNvGraphicFramePr/>
      </xdr:nvGraphicFramePr>
      <xdr:xfrm>
        <a:off x="3895725" y="323850"/>
        <a:ext cx="57626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8</xdr:row>
      <xdr:rowOff>28575</xdr:rowOff>
    </xdr:from>
    <xdr:to>
      <xdr:col>11</xdr:col>
      <xdr:colOff>247650</xdr:colOff>
      <xdr:row>41</xdr:row>
      <xdr:rowOff>47625</xdr:rowOff>
    </xdr:to>
    <xdr:graphicFrame macro="">
      <xdr:nvGraphicFramePr>
        <xdr:cNvPr id="2" name="Diagram 1"/>
        <xdr:cNvGraphicFramePr/>
      </xdr:nvGraphicFramePr>
      <xdr:xfrm>
        <a:off x="4867275" y="1352550"/>
        <a:ext cx="522922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14</xdr:row>
      <xdr:rowOff>76200</xdr:rowOff>
    </xdr:from>
    <xdr:to>
      <xdr:col>14</xdr:col>
      <xdr:colOff>85725</xdr:colOff>
      <xdr:row>48</xdr:row>
      <xdr:rowOff>28575</xdr:rowOff>
    </xdr:to>
    <xdr:graphicFrame macro="">
      <xdr:nvGraphicFramePr>
        <xdr:cNvPr id="2" name="Diagram 1"/>
        <xdr:cNvGraphicFramePr/>
      </xdr:nvGraphicFramePr>
      <xdr:xfrm>
        <a:off x="5981700" y="2371725"/>
        <a:ext cx="6619875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12</xdr:col>
      <xdr:colOff>428625</xdr:colOff>
      <xdr:row>36</xdr:row>
      <xdr:rowOff>114300</xdr:rowOff>
    </xdr:to>
    <xdr:graphicFrame macro="">
      <xdr:nvGraphicFramePr>
        <xdr:cNvPr id="4" name="Diagram 1"/>
        <xdr:cNvGraphicFramePr/>
      </xdr:nvGraphicFramePr>
      <xdr:xfrm>
        <a:off x="4324350" y="676275"/>
        <a:ext cx="57626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4</xdr:row>
      <xdr:rowOff>85725</xdr:rowOff>
    </xdr:from>
    <xdr:to>
      <xdr:col>13</xdr:col>
      <xdr:colOff>266700</xdr:colOff>
      <xdr:row>36</xdr:row>
      <xdr:rowOff>152400</xdr:rowOff>
    </xdr:to>
    <xdr:graphicFrame macro="">
      <xdr:nvGraphicFramePr>
        <xdr:cNvPr id="3" name="Diagram 1"/>
        <xdr:cNvGraphicFramePr/>
      </xdr:nvGraphicFramePr>
      <xdr:xfrm>
        <a:off x="3962400" y="790575"/>
        <a:ext cx="67246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17</xdr:row>
      <xdr:rowOff>142875</xdr:rowOff>
    </xdr:from>
    <xdr:to>
      <xdr:col>8</xdr:col>
      <xdr:colOff>180975</xdr:colOff>
      <xdr:row>38</xdr:row>
      <xdr:rowOff>66675</xdr:rowOff>
    </xdr:to>
    <xdr:graphicFrame macro="">
      <xdr:nvGraphicFramePr>
        <xdr:cNvPr id="4" name="Diagram 2"/>
        <xdr:cNvGraphicFramePr/>
      </xdr:nvGraphicFramePr>
      <xdr:xfrm>
        <a:off x="723900" y="3190875"/>
        <a:ext cx="63912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22</xdr:row>
      <xdr:rowOff>66675</xdr:rowOff>
    </xdr:from>
    <xdr:to>
      <xdr:col>5</xdr:col>
      <xdr:colOff>352425</xdr:colOff>
      <xdr:row>49</xdr:row>
      <xdr:rowOff>95250</xdr:rowOff>
    </xdr:to>
    <xdr:graphicFrame macro="">
      <xdr:nvGraphicFramePr>
        <xdr:cNvPr id="4" name="Diagram 1"/>
        <xdr:cNvGraphicFramePr/>
      </xdr:nvGraphicFramePr>
      <xdr:xfrm>
        <a:off x="19050" y="3686175"/>
        <a:ext cx="57626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16</xdr:row>
      <xdr:rowOff>142875</xdr:rowOff>
    </xdr:from>
    <xdr:to>
      <xdr:col>8</xdr:col>
      <xdr:colOff>571500</xdr:colOff>
      <xdr:row>45</xdr:row>
      <xdr:rowOff>47625</xdr:rowOff>
    </xdr:to>
    <xdr:graphicFrame macro="">
      <xdr:nvGraphicFramePr>
        <xdr:cNvPr id="4" name="Diagram 1"/>
        <xdr:cNvGraphicFramePr/>
      </xdr:nvGraphicFramePr>
      <xdr:xfrm>
        <a:off x="47625" y="2771775"/>
        <a:ext cx="77152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</xdr:row>
      <xdr:rowOff>9525</xdr:rowOff>
    </xdr:from>
    <xdr:to>
      <xdr:col>14</xdr:col>
      <xdr:colOff>457200</xdr:colOff>
      <xdr:row>35</xdr:row>
      <xdr:rowOff>152400</xdr:rowOff>
    </xdr:to>
    <xdr:graphicFrame macro="">
      <xdr:nvGraphicFramePr>
        <xdr:cNvPr id="4" name="Diagram 1"/>
        <xdr:cNvGraphicFramePr/>
      </xdr:nvGraphicFramePr>
      <xdr:xfrm>
        <a:off x="6000750" y="361950"/>
        <a:ext cx="72961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2</xdr:row>
      <xdr:rowOff>19050</xdr:rowOff>
    </xdr:from>
    <xdr:to>
      <xdr:col>12</xdr:col>
      <xdr:colOff>85725</xdr:colOff>
      <xdr:row>34</xdr:row>
      <xdr:rowOff>104775</xdr:rowOff>
    </xdr:to>
    <xdr:graphicFrame macro="">
      <xdr:nvGraphicFramePr>
        <xdr:cNvPr id="5" name="Diagram 4"/>
        <xdr:cNvGraphicFramePr/>
      </xdr:nvGraphicFramePr>
      <xdr:xfrm>
        <a:off x="5924550" y="371475"/>
        <a:ext cx="768667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graphicFrame macro="">
      <xdr:nvGraphicFramePr>
        <xdr:cNvPr id="11265" name="Diagram 1"/>
        <xdr:cNvGraphicFramePr/>
      </xdr:nvGraphicFramePr>
      <xdr:xfrm>
        <a:off x="762000" y="1809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ELL%203%20(IKKE%20OPPDATERT)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 topLeftCell="A1">
      <selection activeCell="M38" sqref="M38"/>
    </sheetView>
  </sheetViews>
  <sheetFormatPr defaultColWidth="11.421875" defaultRowHeight="12.75"/>
  <cols>
    <col min="1" max="1" width="17.00390625" style="0" customWidth="1"/>
  </cols>
  <sheetData>
    <row r="1" ht="15">
      <c r="A1" s="83" t="s">
        <v>234</v>
      </c>
    </row>
    <row r="3" spans="2:4" ht="12.75">
      <c r="B3" t="s">
        <v>115</v>
      </c>
      <c r="C3" t="s">
        <v>116</v>
      </c>
      <c r="D3" s="14" t="s">
        <v>120</v>
      </c>
    </row>
    <row r="4" spans="1:4" ht="12.75">
      <c r="A4" t="s">
        <v>15</v>
      </c>
      <c r="B4" s="1">
        <v>9.318776666719225</v>
      </c>
      <c r="C4" s="1">
        <v>6.671353594386435</v>
      </c>
      <c r="D4" s="1">
        <f aca="true" t="shared" si="0" ref="D4:D22">B4+C4</f>
        <v>15.99013026110566</v>
      </c>
    </row>
    <row r="5" spans="1:4" ht="12.75">
      <c r="A5" t="s">
        <v>22</v>
      </c>
      <c r="B5" s="1">
        <v>10.43734750937396</v>
      </c>
      <c r="C5" s="1">
        <v>5.406322209267856</v>
      </c>
      <c r="D5" s="1">
        <f t="shared" si="0"/>
        <v>15.843669718641817</v>
      </c>
    </row>
    <row r="6" spans="1:4" ht="12.75">
      <c r="A6" t="s">
        <v>21</v>
      </c>
      <c r="B6" s="1">
        <v>9.07930597888184</v>
      </c>
      <c r="C6" s="1">
        <v>6.160068448639624</v>
      </c>
      <c r="D6" s="1">
        <f t="shared" si="0"/>
        <v>15.239374427521463</v>
      </c>
    </row>
    <row r="7" spans="1:4" ht="12.75">
      <c r="A7" t="s">
        <v>18</v>
      </c>
      <c r="B7" s="1">
        <v>7.189804485902413</v>
      </c>
      <c r="C7" s="1">
        <v>7.757938238405391</v>
      </c>
      <c r="D7" s="1">
        <f t="shared" si="0"/>
        <v>14.947742724307805</v>
      </c>
    </row>
    <row r="8" spans="1:4" ht="12.75">
      <c r="A8" t="s">
        <v>16</v>
      </c>
      <c r="B8" s="1">
        <v>9.534671632804676</v>
      </c>
      <c r="C8" s="1">
        <v>5.273278237590886</v>
      </c>
      <c r="D8" s="1">
        <f t="shared" si="0"/>
        <v>14.80794987039556</v>
      </c>
    </row>
    <row r="9" spans="1:4" ht="12.75">
      <c r="A9" t="s">
        <v>23</v>
      </c>
      <c r="B9" s="1">
        <v>8.055576793371735</v>
      </c>
      <c r="C9" s="1">
        <v>6.241210946389579</v>
      </c>
      <c r="D9" s="1">
        <f t="shared" si="0"/>
        <v>14.296787739761314</v>
      </c>
    </row>
    <row r="10" spans="1:4" ht="12.75">
      <c r="A10" t="s">
        <v>6</v>
      </c>
      <c r="B10" s="1">
        <v>7.84548411762631</v>
      </c>
      <c r="C10" s="1">
        <v>6.137959662776296</v>
      </c>
      <c r="D10" s="1">
        <f t="shared" si="0"/>
        <v>13.983443780402606</v>
      </c>
    </row>
    <row r="11" spans="1:4" ht="12.75">
      <c r="A11" t="s">
        <v>19</v>
      </c>
      <c r="B11" s="1">
        <v>10.864093445521528</v>
      </c>
      <c r="C11" s="1">
        <v>2.2753183971263016</v>
      </c>
      <c r="D11" s="1">
        <f t="shared" si="0"/>
        <v>13.13941184264783</v>
      </c>
    </row>
    <row r="12" spans="1:4" ht="12.75">
      <c r="A12" t="s">
        <v>7</v>
      </c>
      <c r="B12" s="1">
        <v>7.518610274009646</v>
      </c>
      <c r="C12" s="1">
        <v>4.751517889680201</v>
      </c>
      <c r="D12" s="1">
        <f t="shared" si="0"/>
        <v>12.270128163689847</v>
      </c>
    </row>
    <row r="13" spans="1:4" ht="12.75">
      <c r="A13" t="s">
        <v>10</v>
      </c>
      <c r="B13" s="1">
        <v>6.948706765464656</v>
      </c>
      <c r="C13" s="1">
        <v>5.1171221615410385</v>
      </c>
      <c r="D13" s="1">
        <f t="shared" si="0"/>
        <v>12.065828927005693</v>
      </c>
    </row>
    <row r="14" spans="1:4" ht="12.75">
      <c r="A14" t="s">
        <v>17</v>
      </c>
      <c r="B14" s="1">
        <v>6.088796087106824</v>
      </c>
      <c r="C14" s="1">
        <v>5.261306539740573</v>
      </c>
      <c r="D14" s="1">
        <f t="shared" si="0"/>
        <v>11.350102626847399</v>
      </c>
    </row>
    <row r="15" spans="1:4" ht="12.75">
      <c r="A15" t="s">
        <v>9</v>
      </c>
      <c r="B15" s="1">
        <v>5.379561349661057</v>
      </c>
      <c r="C15" s="1">
        <v>5.931956383276638</v>
      </c>
      <c r="D15" s="1">
        <f t="shared" si="0"/>
        <v>11.311517732937695</v>
      </c>
    </row>
    <row r="16" spans="1:4" ht="12.75">
      <c r="A16" t="s">
        <v>11</v>
      </c>
      <c r="B16" s="1">
        <v>7.797277638635864</v>
      </c>
      <c r="C16" s="1">
        <v>3.284245174059905</v>
      </c>
      <c r="D16" s="1">
        <f t="shared" si="0"/>
        <v>11.08152281269577</v>
      </c>
    </row>
    <row r="17" spans="1:4" ht="12.75">
      <c r="A17" t="s">
        <v>14</v>
      </c>
      <c r="B17" s="1">
        <v>6.961789238597843</v>
      </c>
      <c r="C17" s="1">
        <v>3.7709054845702465</v>
      </c>
      <c r="D17" s="1">
        <f t="shared" si="0"/>
        <v>10.73269472316809</v>
      </c>
    </row>
    <row r="18" spans="1:4" ht="12.75">
      <c r="A18" t="s">
        <v>12</v>
      </c>
      <c r="B18" s="1">
        <v>6.374169485710613</v>
      </c>
      <c r="C18" s="1">
        <v>4.233259266856982</v>
      </c>
      <c r="D18" s="1">
        <f t="shared" si="0"/>
        <v>10.607428752567596</v>
      </c>
    </row>
    <row r="19" spans="1:4" ht="12.75">
      <c r="A19" t="s">
        <v>13</v>
      </c>
      <c r="B19" s="1">
        <v>6.3201178365491595</v>
      </c>
      <c r="C19" s="1">
        <v>3.8089968243517616</v>
      </c>
      <c r="D19" s="1">
        <f t="shared" si="0"/>
        <v>10.129114660900921</v>
      </c>
    </row>
    <row r="20" spans="1:4" ht="12.75">
      <c r="A20" t="s">
        <v>20</v>
      </c>
      <c r="B20" s="1">
        <v>4.490295180366588</v>
      </c>
      <c r="C20" s="1">
        <v>5.359653318781147</v>
      </c>
      <c r="D20" s="1">
        <f t="shared" si="0"/>
        <v>9.849948499147736</v>
      </c>
    </row>
    <row r="21" spans="1:4" ht="12.75">
      <c r="A21" t="s">
        <v>5</v>
      </c>
      <c r="B21" s="1">
        <v>6.417763136248395</v>
      </c>
      <c r="C21" s="1">
        <v>3.3282047761874787</v>
      </c>
      <c r="D21" s="1">
        <f t="shared" si="0"/>
        <v>9.745967912435873</v>
      </c>
    </row>
    <row r="22" spans="1:4" ht="12.75">
      <c r="A22" t="s">
        <v>8</v>
      </c>
      <c r="B22" s="1">
        <v>6.701314633260315</v>
      </c>
      <c r="C22" s="1">
        <v>2.8731537634317155</v>
      </c>
      <c r="D22" s="1">
        <f t="shared" si="0"/>
        <v>9.57446839669203</v>
      </c>
    </row>
    <row r="23" spans="2:3" ht="12.75">
      <c r="B23" s="1"/>
      <c r="C23" s="1"/>
    </row>
    <row r="24" spans="1:3" ht="12.75">
      <c r="A24" t="s">
        <v>121</v>
      </c>
      <c r="B24" s="1">
        <v>7.853854792251741</v>
      </c>
      <c r="C24" s="1">
        <v>5.055101947682705</v>
      </c>
    </row>
    <row r="26" ht="12.75">
      <c r="A26" s="86"/>
    </row>
    <row r="27" ht="12.75">
      <c r="A27" s="86"/>
    </row>
    <row r="28" ht="12.75">
      <c r="A28" s="86"/>
    </row>
    <row r="29" ht="12.75">
      <c r="A29" s="86"/>
    </row>
    <row r="30" ht="12.75">
      <c r="A30" s="86"/>
    </row>
    <row r="31" ht="12.75">
      <c r="A31" s="86"/>
    </row>
    <row r="32" ht="12.75">
      <c r="A32" s="86"/>
    </row>
    <row r="33" ht="12.75">
      <c r="A33" s="86"/>
    </row>
    <row r="34" ht="12.75">
      <c r="A34" s="86"/>
    </row>
    <row r="35" ht="12.75">
      <c r="A35" s="86"/>
    </row>
    <row r="36" ht="12.75">
      <c r="A36" s="86"/>
    </row>
    <row r="37" ht="12.75">
      <c r="A37" s="86"/>
    </row>
    <row r="38" ht="12.75">
      <c r="A38" s="86"/>
    </row>
    <row r="39" ht="12.75">
      <c r="A39" s="86"/>
    </row>
    <row r="40" ht="12.75">
      <c r="A40" s="86"/>
    </row>
    <row r="41" ht="12.75">
      <c r="A41" s="86"/>
    </row>
    <row r="42" ht="12.75">
      <c r="A42" s="86"/>
    </row>
    <row r="43" ht="12.75">
      <c r="A43" s="86"/>
    </row>
    <row r="44" ht="12.75">
      <c r="A44" s="86"/>
    </row>
    <row r="45" ht="12.75">
      <c r="A45" s="86"/>
    </row>
  </sheetData>
  <printOptions/>
  <pageMargins left="0.75" right="0.75" top="1" bottom="1" header="0.5" footer="0.5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 topLeftCell="A1">
      <selection activeCell="A10" sqref="A10"/>
    </sheetView>
  </sheetViews>
  <sheetFormatPr defaultColWidth="11.421875" defaultRowHeight="12.75"/>
  <cols>
    <col min="1" max="1" width="27.8515625" style="0" customWidth="1"/>
    <col min="11" max="11" width="17.57421875" style="0" customWidth="1"/>
    <col min="12" max="13" width="15.57421875" style="0" bestFit="1" customWidth="1"/>
  </cols>
  <sheetData>
    <row r="1" s="12" customFormat="1" ht="15.75" customHeight="1">
      <c r="A1" s="83" t="s">
        <v>239</v>
      </c>
    </row>
    <row r="2" spans="12:13" ht="12.75">
      <c r="L2" s="1"/>
      <c r="M2" s="1"/>
    </row>
    <row r="3" spans="2:13" ht="12.75">
      <c r="B3">
        <v>2014</v>
      </c>
      <c r="C3">
        <v>2013</v>
      </c>
      <c r="L3" s="1"/>
      <c r="M3" s="1"/>
    </row>
    <row r="4" spans="1:14" ht="12.75">
      <c r="A4" s="14" t="s">
        <v>47</v>
      </c>
      <c r="B4" s="1">
        <v>28.13614833738672</v>
      </c>
      <c r="C4" s="1">
        <v>32.942482340431994</v>
      </c>
      <c r="E4" s="1"/>
      <c r="F4" s="1"/>
      <c r="H4" s="1"/>
      <c r="I4" s="2"/>
      <c r="J4" s="2"/>
      <c r="K4" s="5"/>
      <c r="L4" s="1"/>
      <c r="M4" s="1"/>
      <c r="N4" s="8"/>
    </row>
    <row r="5" spans="1:14" ht="12.75">
      <c r="A5" s="14" t="s">
        <v>46</v>
      </c>
      <c r="B5" s="1">
        <v>28.122318783451895</v>
      </c>
      <c r="C5" s="1">
        <v>34.32180093226058</v>
      </c>
      <c r="E5" s="1"/>
      <c r="F5" s="1"/>
      <c r="H5" s="1"/>
      <c r="I5" s="2"/>
      <c r="J5" s="2"/>
      <c r="K5" s="5"/>
      <c r="L5" s="1"/>
      <c r="M5" s="1"/>
      <c r="N5" s="8"/>
    </row>
    <row r="6" spans="1:14" ht="12.75">
      <c r="A6" s="14" t="s">
        <v>32</v>
      </c>
      <c r="B6" s="1">
        <v>16.729627307594892</v>
      </c>
      <c r="C6" s="1">
        <v>25.080952883982576</v>
      </c>
      <c r="E6" s="1"/>
      <c r="F6" s="1"/>
      <c r="H6" s="1"/>
      <c r="I6" s="2"/>
      <c r="J6" s="2"/>
      <c r="K6" s="5"/>
      <c r="L6" s="1"/>
      <c r="M6" s="1"/>
      <c r="N6" s="8"/>
    </row>
    <row r="7" spans="1:14" ht="12.75">
      <c r="A7" s="14" t="s">
        <v>45</v>
      </c>
      <c r="B7" s="1">
        <v>7.5639165651154485</v>
      </c>
      <c r="C7" s="1">
        <v>7.026219915417668</v>
      </c>
      <c r="E7" s="1"/>
      <c r="F7" s="1"/>
      <c r="H7" s="1"/>
      <c r="I7" s="2"/>
      <c r="J7" s="2"/>
      <c r="K7" s="5"/>
      <c r="L7" s="1"/>
      <c r="M7" s="1"/>
      <c r="N7" s="8"/>
    </row>
    <row r="8" spans="1:14" ht="12.75">
      <c r="A8" s="14" t="s">
        <v>30</v>
      </c>
      <c r="B8" s="1">
        <v>6.298574268173454</v>
      </c>
      <c r="C8" s="1">
        <v>8.466030093937068</v>
      </c>
      <c r="E8" s="1"/>
      <c r="F8" s="1"/>
      <c r="H8" s="1"/>
      <c r="I8" s="2"/>
      <c r="J8" s="2"/>
      <c r="K8" s="5"/>
      <c r="L8" s="1"/>
      <c r="M8" s="1"/>
      <c r="N8" s="8"/>
    </row>
    <row r="9" spans="1:14" ht="12.75">
      <c r="A9" s="14" t="s">
        <v>333</v>
      </c>
      <c r="B9" s="1">
        <v>6.175317115684281</v>
      </c>
      <c r="C9" s="1">
        <v>0.5383466601468285</v>
      </c>
      <c r="E9" s="1"/>
      <c r="F9" s="1"/>
      <c r="H9" s="1"/>
      <c r="I9" s="2"/>
      <c r="J9" s="2"/>
      <c r="K9" s="5"/>
      <c r="L9" s="1"/>
      <c r="M9" s="1"/>
      <c r="N9" s="8"/>
    </row>
    <row r="10" spans="1:14" ht="12.75">
      <c r="A10" t="s">
        <v>28</v>
      </c>
      <c r="B10" s="1">
        <v>4.175915149731505</v>
      </c>
      <c r="C10" s="1">
        <v>12.66381330885854</v>
      </c>
      <c r="E10" s="1"/>
      <c r="F10" s="1"/>
      <c r="H10" s="1"/>
      <c r="I10" s="2"/>
      <c r="J10" s="2"/>
      <c r="K10" s="5"/>
      <c r="L10" s="1"/>
      <c r="M10" s="1"/>
      <c r="N10" s="8"/>
    </row>
    <row r="11" spans="1:14" ht="12.75">
      <c r="A11" s="14" t="s">
        <v>44</v>
      </c>
      <c r="B11" s="1">
        <v>-2.6813599740871688</v>
      </c>
      <c r="C11" s="1">
        <v>-4.740866979024876</v>
      </c>
      <c r="E11" s="1"/>
      <c r="F11" s="1"/>
      <c r="H11" s="1"/>
      <c r="I11" s="2"/>
      <c r="J11" s="2"/>
      <c r="K11" s="5"/>
      <c r="N11" s="8"/>
    </row>
    <row r="12" spans="1:14" ht="12.75">
      <c r="A12" t="s">
        <v>29</v>
      </c>
      <c r="B12" s="1">
        <v>-3.3239350983253395</v>
      </c>
      <c r="C12" s="1">
        <v>9.653112079080994</v>
      </c>
      <c r="E12" s="1"/>
      <c r="F12" s="1"/>
      <c r="H12" s="1"/>
      <c r="I12" s="2"/>
      <c r="J12" s="2"/>
      <c r="K12" s="5"/>
      <c r="L12" s="1"/>
      <c r="M12" s="1"/>
      <c r="N12" s="8"/>
    </row>
    <row r="13" spans="2:14" ht="12.75">
      <c r="B13" s="1"/>
      <c r="C13" s="1"/>
      <c r="E13" s="1"/>
      <c r="F13" s="1"/>
      <c r="N13" s="8"/>
    </row>
    <row r="14" spans="1:14" ht="12.75">
      <c r="A14" t="s">
        <v>24</v>
      </c>
      <c r="B14" s="1">
        <v>11.086489853403489</v>
      </c>
      <c r="C14" s="1">
        <v>15</v>
      </c>
      <c r="E14" s="1"/>
      <c r="F14" s="1"/>
      <c r="L14" s="1"/>
      <c r="M14" s="1"/>
      <c r="N14" s="8"/>
    </row>
    <row r="18" spans="12:13" ht="12.75">
      <c r="L18" s="1"/>
      <c r="M18" s="1"/>
    </row>
    <row r="19" spans="12:13" ht="12.75">
      <c r="L19" s="1"/>
      <c r="M19" s="1"/>
    </row>
    <row r="20" spans="12:13" ht="12.75">
      <c r="L20" s="1"/>
      <c r="M20" s="1"/>
    </row>
    <row r="21" spans="12:13" ht="12.75">
      <c r="L21" s="1"/>
      <c r="M21" s="1"/>
    </row>
    <row r="25" spans="12:13" ht="12.75">
      <c r="L25" s="1"/>
      <c r="M25" s="1"/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 topLeftCell="A1">
      <selection activeCell="D39" sqref="D39"/>
    </sheetView>
  </sheetViews>
  <sheetFormatPr defaultColWidth="11.421875" defaultRowHeight="12.75"/>
  <cols>
    <col min="1" max="1" width="44.00390625" style="0" customWidth="1"/>
  </cols>
  <sheetData>
    <row r="1" ht="15">
      <c r="A1" s="83" t="s">
        <v>240</v>
      </c>
    </row>
    <row r="3" spans="2:4" ht="12.75">
      <c r="B3" s="10" t="s">
        <v>115</v>
      </c>
      <c r="C3" s="10" t="s">
        <v>116</v>
      </c>
      <c r="D3" s="14" t="s">
        <v>120</v>
      </c>
    </row>
    <row r="4" spans="1:5" ht="12.75">
      <c r="A4" s="14" t="s">
        <v>46</v>
      </c>
      <c r="B4" s="1">
        <v>12.702356526562905</v>
      </c>
      <c r="C4" s="1">
        <v>7.409170478841273</v>
      </c>
      <c r="D4" s="1">
        <v>20.111527005404177</v>
      </c>
      <c r="E4" s="16"/>
    </row>
    <row r="5" spans="1:5" ht="12.75">
      <c r="A5" t="s">
        <v>32</v>
      </c>
      <c r="B5" s="1">
        <v>9.722280029560697</v>
      </c>
      <c r="C5" s="1">
        <v>9.076709898989185</v>
      </c>
      <c r="D5" s="1">
        <v>18.79898992854988</v>
      </c>
      <c r="E5" s="16"/>
    </row>
    <row r="6" spans="1:5" ht="12.75">
      <c r="A6" t="s">
        <v>36</v>
      </c>
      <c r="B6" s="1">
        <v>12.81497973601357</v>
      </c>
      <c r="C6" s="1">
        <v>5.530537497102983</v>
      </c>
      <c r="D6" s="1">
        <v>18.345517233116553</v>
      </c>
      <c r="E6" s="16"/>
    </row>
    <row r="7" spans="1:5" ht="12.75">
      <c r="A7" t="s">
        <v>37</v>
      </c>
      <c r="B7" s="1">
        <v>10.71952241190203</v>
      </c>
      <c r="C7" s="1">
        <v>7.334056291085023</v>
      </c>
      <c r="D7" s="1">
        <v>18.053578702987053</v>
      </c>
      <c r="E7" s="16"/>
    </row>
    <row r="8" spans="1:5" ht="12.75">
      <c r="A8" t="s">
        <v>42</v>
      </c>
      <c r="B8" s="1">
        <v>12.031713476912033</v>
      </c>
      <c r="C8" s="1">
        <v>5.71031747778649</v>
      </c>
      <c r="D8" s="1">
        <v>17.742030954698524</v>
      </c>
      <c r="E8" s="16"/>
    </row>
    <row r="9" spans="1:5" ht="12.75">
      <c r="A9" t="s">
        <v>1</v>
      </c>
      <c r="B9" s="1">
        <v>7.529184655953394</v>
      </c>
      <c r="C9" s="1">
        <v>9.677208371064863</v>
      </c>
      <c r="D9" s="1">
        <v>17.206393027018258</v>
      </c>
      <c r="E9" s="16"/>
    </row>
    <row r="10" spans="1:5" ht="12.75">
      <c r="A10" t="s">
        <v>39</v>
      </c>
      <c r="B10" s="1">
        <v>7.682990637227738</v>
      </c>
      <c r="C10" s="1">
        <v>8.718743310716386</v>
      </c>
      <c r="D10" s="1">
        <v>16.401733947944123</v>
      </c>
      <c r="E10" s="16"/>
    </row>
    <row r="11" spans="1:5" ht="12.75">
      <c r="A11" t="s">
        <v>47</v>
      </c>
      <c r="B11" s="1">
        <v>7.106507183906565</v>
      </c>
      <c r="C11" s="1">
        <v>6.56616259557436</v>
      </c>
      <c r="D11" s="1">
        <v>13.672669779480925</v>
      </c>
      <c r="E11" s="16"/>
    </row>
    <row r="12" spans="1:5" ht="12.75">
      <c r="A12" t="s">
        <v>38</v>
      </c>
      <c r="B12" s="1">
        <v>8.049318705515246</v>
      </c>
      <c r="C12" s="1">
        <v>4.83094440985878</v>
      </c>
      <c r="D12" s="1">
        <v>12.880263115374026</v>
      </c>
      <c r="E12" s="16"/>
    </row>
    <row r="13" spans="1:5" ht="12.75">
      <c r="A13" s="14" t="s">
        <v>170</v>
      </c>
      <c r="B13" s="1">
        <v>7.304195083654223</v>
      </c>
      <c r="C13" s="1">
        <v>5.369159572851355</v>
      </c>
      <c r="D13" s="1">
        <v>12.673354656505577</v>
      </c>
      <c r="E13" s="16"/>
    </row>
    <row r="14" spans="1:5" ht="12.75">
      <c r="A14" t="s">
        <v>40</v>
      </c>
      <c r="B14" s="1">
        <v>8.284105340628726</v>
      </c>
      <c r="C14" s="1">
        <v>3.8270025683414817</v>
      </c>
      <c r="D14" s="1">
        <v>12.111107908970208</v>
      </c>
      <c r="E14" s="16"/>
    </row>
    <row r="15" spans="1:5" ht="12.75">
      <c r="A15" t="s">
        <v>43</v>
      </c>
      <c r="B15" s="1">
        <v>7.196027754579609</v>
      </c>
      <c r="C15" s="1">
        <v>4.840652557033079</v>
      </c>
      <c r="D15" s="1">
        <v>12.036680311612688</v>
      </c>
      <c r="E15" s="16"/>
    </row>
    <row r="16" spans="1:5" ht="12.75">
      <c r="A16" t="s">
        <v>167</v>
      </c>
      <c r="B16" s="1">
        <v>7.383539969835124</v>
      </c>
      <c r="C16" s="1">
        <v>3.697526502152505</v>
      </c>
      <c r="D16" s="1">
        <v>11.08106647198763</v>
      </c>
      <c r="E16" s="16"/>
    </row>
    <row r="17" spans="1:5" ht="12.75">
      <c r="A17" t="s">
        <v>334</v>
      </c>
      <c r="B17" s="1">
        <v>5.097874855170512</v>
      </c>
      <c r="C17" s="1">
        <v>5.3558579791929395</v>
      </c>
      <c r="D17" s="1">
        <v>10.453732834363452</v>
      </c>
      <c r="E17" s="16"/>
    </row>
    <row r="18" spans="1:5" ht="12.75">
      <c r="A18" t="s">
        <v>128</v>
      </c>
      <c r="B18" s="1">
        <v>6.563962484903381</v>
      </c>
      <c r="C18" s="1">
        <v>3.823681382275132</v>
      </c>
      <c r="D18" s="1">
        <v>10.387643867178513</v>
      </c>
      <c r="E18" s="16"/>
    </row>
    <row r="19" spans="1:5" ht="12.75">
      <c r="A19" t="s">
        <v>29</v>
      </c>
      <c r="B19" s="1">
        <v>5.135619484399973</v>
      </c>
      <c r="C19" s="1">
        <v>5.184316586755607</v>
      </c>
      <c r="D19" s="1">
        <v>10.31993607115558</v>
      </c>
      <c r="E19" s="16"/>
    </row>
    <row r="20" spans="1:5" ht="12.75">
      <c r="A20" t="s">
        <v>168</v>
      </c>
      <c r="B20" s="1">
        <v>5.98591208826695</v>
      </c>
      <c r="C20" s="1">
        <v>3.811067923106258</v>
      </c>
      <c r="D20" s="1">
        <v>9.796980011373208</v>
      </c>
      <c r="E20" s="16"/>
    </row>
    <row r="21" spans="1:5" ht="12.75">
      <c r="A21" t="s">
        <v>31</v>
      </c>
      <c r="B21" s="1">
        <v>4.014891364602168</v>
      </c>
      <c r="C21" s="1">
        <v>5.285267799406151</v>
      </c>
      <c r="D21" s="1">
        <v>9.300159164008319</v>
      </c>
      <c r="E21" s="16"/>
    </row>
    <row r="22" spans="1:5" ht="12.75">
      <c r="A22" t="s">
        <v>44</v>
      </c>
      <c r="B22" s="1">
        <v>6.372524737692283</v>
      </c>
      <c r="C22" s="1">
        <v>2.6969442108214188</v>
      </c>
      <c r="D22" s="1">
        <v>9.069468948513702</v>
      </c>
      <c r="E22" s="16"/>
    </row>
    <row r="23" spans="1:5" ht="12.75">
      <c r="A23" t="s">
        <v>0</v>
      </c>
      <c r="B23" s="1">
        <v>6.699837632039721</v>
      </c>
      <c r="C23" s="1">
        <v>1.984045564553326</v>
      </c>
      <c r="D23" s="1">
        <v>8.683883196593047</v>
      </c>
      <c r="E23" s="16"/>
    </row>
    <row r="24" spans="1:5" ht="12.75">
      <c r="A24" t="s">
        <v>45</v>
      </c>
      <c r="B24" s="1">
        <v>5.427170297532273</v>
      </c>
      <c r="C24" s="1">
        <v>3.2156628776381555</v>
      </c>
      <c r="D24" s="1">
        <v>8.642833175170429</v>
      </c>
      <c r="E24" s="16"/>
    </row>
    <row r="25" spans="1:5" ht="12.75">
      <c r="A25" t="s">
        <v>169</v>
      </c>
      <c r="B25" s="1">
        <v>6.775931684824578</v>
      </c>
      <c r="C25" s="1">
        <v>1.6844371816217716</v>
      </c>
      <c r="D25" s="1">
        <v>8.46036886644635</v>
      </c>
      <c r="E25" s="16"/>
    </row>
    <row r="26" spans="1:5" ht="12.75">
      <c r="A26" t="s">
        <v>41</v>
      </c>
      <c r="B26" s="1">
        <v>4.754399249677038</v>
      </c>
      <c r="C26" s="1">
        <v>3.3705912951969697</v>
      </c>
      <c r="D26" s="1">
        <v>8.124990544874008</v>
      </c>
      <c r="E26" s="16"/>
    </row>
    <row r="27" spans="1:5" ht="12.75">
      <c r="A27" t="s">
        <v>28</v>
      </c>
      <c r="B27" s="1">
        <v>4.784791965566714</v>
      </c>
      <c r="C27" s="1">
        <v>2.672166427546628</v>
      </c>
      <c r="D27" s="1">
        <v>7.456958393113342</v>
      </c>
      <c r="E27" s="16"/>
    </row>
    <row r="28" spans="2:4" ht="12.75">
      <c r="B28" s="1"/>
      <c r="C28" s="1"/>
      <c r="D28" s="1"/>
    </row>
    <row r="29" spans="1:4" ht="12.75">
      <c r="A29" s="14" t="s">
        <v>121</v>
      </c>
      <c r="B29" s="1">
        <v>7.853854792251741</v>
      </c>
      <c r="C29" s="1">
        <v>5.055101947682705</v>
      </c>
      <c r="D29" s="1">
        <v>12.908956739934446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workbookViewId="0" topLeftCell="A1">
      <selection activeCell="D32" sqref="D32"/>
    </sheetView>
  </sheetViews>
  <sheetFormatPr defaultColWidth="11.421875" defaultRowHeight="12.75"/>
  <cols>
    <col min="1" max="1" width="39.00390625" style="2" customWidth="1"/>
    <col min="2" max="2" width="13.00390625" style="2" customWidth="1"/>
    <col min="3" max="5" width="11.421875" style="2" customWidth="1"/>
    <col min="6" max="6" width="18.57421875" style="2" customWidth="1"/>
    <col min="7" max="9" width="11.421875" style="2" customWidth="1"/>
    <col min="10" max="10" width="40.8515625" style="2" customWidth="1"/>
    <col min="11" max="16384" width="11.421875" style="2" customWidth="1"/>
  </cols>
  <sheetData>
    <row r="1" ht="15">
      <c r="A1" s="83" t="s">
        <v>241</v>
      </c>
    </row>
    <row r="3" spans="1:19" ht="12.75">
      <c r="A3"/>
      <c r="B3" s="21" t="s">
        <v>63</v>
      </c>
      <c r="C3" t="s">
        <v>62</v>
      </c>
      <c r="D3" s="21" t="s">
        <v>120</v>
      </c>
      <c r="F3"/>
      <c r="G3"/>
      <c r="H3"/>
      <c r="I3"/>
      <c r="J3"/>
      <c r="K3" s="14"/>
      <c r="L3" s="14"/>
      <c r="N3"/>
      <c r="O3"/>
      <c r="P3"/>
      <c r="Q3"/>
      <c r="R3"/>
      <c r="S3"/>
    </row>
    <row r="4" spans="1:19" ht="12.75">
      <c r="A4" s="14" t="s">
        <v>46</v>
      </c>
      <c r="B4" s="22">
        <v>17.359882873113598</v>
      </c>
      <c r="C4" s="1">
        <v>2.7516441322905862</v>
      </c>
      <c r="D4" s="1">
        <v>20.111527005404184</v>
      </c>
      <c r="E4" s="1"/>
      <c r="F4" s="1"/>
      <c r="G4" s="1"/>
      <c r="H4" s="1"/>
      <c r="I4" s="1"/>
      <c r="J4" s="1"/>
      <c r="K4" s="1"/>
      <c r="L4" s="1"/>
      <c r="N4" s="1"/>
      <c r="O4" s="1"/>
      <c r="P4" s="1"/>
      <c r="Q4" s="1"/>
      <c r="R4" s="1"/>
      <c r="S4" s="1"/>
    </row>
    <row r="5" spans="1:19" ht="12.75">
      <c r="A5" t="s">
        <v>32</v>
      </c>
      <c r="B5" s="22">
        <v>13.900777539732692</v>
      </c>
      <c r="C5" s="22">
        <v>4.89821238881718</v>
      </c>
      <c r="D5" s="1">
        <v>18.798989928549872</v>
      </c>
      <c r="E5" s="1"/>
      <c r="F5" s="1"/>
      <c r="G5" s="1"/>
      <c r="H5" s="1"/>
      <c r="I5" s="1"/>
      <c r="J5" s="1"/>
      <c r="K5" s="1"/>
      <c r="L5" s="1"/>
      <c r="N5" s="1"/>
      <c r="O5" s="1"/>
      <c r="P5" s="1"/>
      <c r="Q5" s="1"/>
      <c r="R5" s="1"/>
      <c r="S5" s="1"/>
    </row>
    <row r="6" spans="1:19" ht="12.75">
      <c r="A6" t="s">
        <v>36</v>
      </c>
      <c r="B6" s="22">
        <v>13.50295234926071</v>
      </c>
      <c r="C6" s="1">
        <v>4.842564883855843</v>
      </c>
      <c r="D6" s="1">
        <v>18.345517233116553</v>
      </c>
      <c r="E6" s="1"/>
      <c r="F6" s="1"/>
      <c r="H6" s="1"/>
      <c r="I6" s="1"/>
      <c r="J6" s="1"/>
      <c r="K6" s="1"/>
      <c r="L6" s="1"/>
      <c r="N6" s="1"/>
      <c r="O6" s="1"/>
      <c r="P6" s="1"/>
      <c r="Q6" s="1"/>
      <c r="R6" s="1"/>
      <c r="S6" s="1"/>
    </row>
    <row r="7" spans="1:19" ht="12.75">
      <c r="A7" t="s">
        <v>37</v>
      </c>
      <c r="B7" s="22">
        <v>15.392517656266971</v>
      </c>
      <c r="C7" s="1">
        <v>2.661061046720082</v>
      </c>
      <c r="D7" s="1">
        <v>18.053578702987053</v>
      </c>
      <c r="E7" s="1"/>
      <c r="F7" s="1"/>
      <c r="G7" s="1"/>
      <c r="H7" s="1"/>
      <c r="I7" s="1"/>
      <c r="K7" s="1"/>
      <c r="L7" s="1"/>
      <c r="N7" s="1"/>
      <c r="O7" s="1"/>
      <c r="P7" s="1"/>
      <c r="Q7" s="1"/>
      <c r="R7" s="1"/>
      <c r="S7" s="1"/>
    </row>
    <row r="8" spans="1:19" ht="12.75">
      <c r="A8" t="s">
        <v>42</v>
      </c>
      <c r="B8" s="22">
        <v>13.068267032758776</v>
      </c>
      <c r="C8" s="1">
        <v>4.673763921939745</v>
      </c>
      <c r="D8" s="1">
        <v>17.74203095469852</v>
      </c>
      <c r="E8" s="1"/>
      <c r="F8" s="1"/>
      <c r="G8" s="1"/>
      <c r="H8" s="1"/>
      <c r="I8" s="1"/>
      <c r="J8" s="1"/>
      <c r="K8" s="1"/>
      <c r="L8" s="1"/>
      <c r="N8" s="1"/>
      <c r="O8" s="1"/>
      <c r="P8" s="1"/>
      <c r="Q8" s="1"/>
      <c r="R8" s="1"/>
      <c r="S8" s="1"/>
    </row>
    <row r="9" spans="1:19" ht="12.75">
      <c r="A9" t="s">
        <v>1</v>
      </c>
      <c r="B9" s="22">
        <v>13.68768145300453</v>
      </c>
      <c r="C9" s="1">
        <v>3.5187115740137216</v>
      </c>
      <c r="D9" s="1">
        <v>17.20639302701825</v>
      </c>
      <c r="E9" s="1"/>
      <c r="F9" s="1"/>
      <c r="G9" s="1"/>
      <c r="H9" s="1"/>
      <c r="I9" s="1"/>
      <c r="J9" s="1"/>
      <c r="K9" s="1"/>
      <c r="L9" s="1"/>
      <c r="N9" s="1"/>
      <c r="O9" s="1"/>
      <c r="P9" s="1"/>
      <c r="Q9" s="1"/>
      <c r="R9" s="1"/>
      <c r="S9" s="1"/>
    </row>
    <row r="10" spans="1:19" ht="12.75">
      <c r="A10" t="s">
        <v>39</v>
      </c>
      <c r="B10" s="22">
        <v>12.059128135460405</v>
      </c>
      <c r="C10" s="1">
        <v>4.342605812483718</v>
      </c>
      <c r="D10" s="1">
        <v>16.401733947944123</v>
      </c>
      <c r="E10" s="1"/>
      <c r="F10" s="1"/>
      <c r="G10" s="1"/>
      <c r="H10" s="1"/>
      <c r="I10" s="1"/>
      <c r="J10"/>
      <c r="K10" s="1"/>
      <c r="L10" s="1"/>
      <c r="N10" s="1"/>
      <c r="O10" s="1"/>
      <c r="P10" s="1"/>
      <c r="Q10" s="1"/>
      <c r="R10" s="1"/>
      <c r="S10" s="1"/>
    </row>
    <row r="11" spans="1:19" ht="12.75">
      <c r="A11" t="s">
        <v>47</v>
      </c>
      <c r="B11" s="22">
        <v>9.313548508594947</v>
      </c>
      <c r="C11" s="1">
        <v>4.35912127088598</v>
      </c>
      <c r="D11" s="1">
        <v>13.672669779480927</v>
      </c>
      <c r="E11" s="1"/>
      <c r="F11" s="1"/>
      <c r="G11" s="1"/>
      <c r="H11" s="1"/>
      <c r="I11" s="1"/>
      <c r="J11"/>
      <c r="K11" s="1"/>
      <c r="L11" s="1"/>
      <c r="N11" s="1"/>
      <c r="O11" s="1"/>
      <c r="P11" s="1"/>
      <c r="Q11" s="1"/>
      <c r="R11" s="1"/>
      <c r="S11" s="1"/>
    </row>
    <row r="12" spans="1:19" ht="12.75">
      <c r="A12" t="s">
        <v>38</v>
      </c>
      <c r="B12" s="22">
        <v>9.090285684557797</v>
      </c>
      <c r="C12" s="1">
        <v>3.789977430816224</v>
      </c>
      <c r="D12" s="1">
        <v>12.88026311537402</v>
      </c>
      <c r="E12" s="1"/>
      <c r="F12" s="1"/>
      <c r="G12" s="1"/>
      <c r="H12" s="1"/>
      <c r="I12" s="1"/>
      <c r="J12"/>
      <c r="K12" s="1"/>
      <c r="L12" s="1"/>
      <c r="N12" s="1"/>
      <c r="O12" s="1"/>
      <c r="P12" s="1"/>
      <c r="Q12" s="1"/>
      <c r="R12" s="1"/>
      <c r="S12" s="1"/>
    </row>
    <row r="13" spans="1:19" ht="12.75">
      <c r="A13" s="14" t="s">
        <v>170</v>
      </c>
      <c r="B13" s="22">
        <v>9.753305703681168</v>
      </c>
      <c r="C13" s="1">
        <v>2.920048952824409</v>
      </c>
      <c r="D13" s="1">
        <v>12.673354656505577</v>
      </c>
      <c r="E13" s="1"/>
      <c r="F13" s="1"/>
      <c r="G13" s="1"/>
      <c r="H13" s="1"/>
      <c r="I13" s="1"/>
      <c r="J13"/>
      <c r="K13" s="1"/>
      <c r="L13" s="1"/>
      <c r="N13" s="1"/>
      <c r="O13" s="1"/>
      <c r="P13" s="1"/>
      <c r="Q13" s="1"/>
      <c r="R13" s="1"/>
      <c r="S13" s="1"/>
    </row>
    <row r="14" spans="1:19" ht="12.75">
      <c r="A14" t="s">
        <v>40</v>
      </c>
      <c r="B14" s="22">
        <v>9.361306110381353</v>
      </c>
      <c r="C14" s="1">
        <v>2.7498017985888588</v>
      </c>
      <c r="D14" s="1">
        <v>12.111107908970212</v>
      </c>
      <c r="E14" s="1"/>
      <c r="F14" s="1"/>
      <c r="G14" s="1"/>
      <c r="H14" s="1"/>
      <c r="I14" s="1"/>
      <c r="J14" s="14"/>
      <c r="K14" s="1"/>
      <c r="L14" s="1"/>
      <c r="N14" s="1"/>
      <c r="O14" s="1"/>
      <c r="P14" s="1"/>
      <c r="Q14" s="1"/>
      <c r="R14" s="1"/>
      <c r="S14" s="1"/>
    </row>
    <row r="15" spans="1:19" ht="12.75">
      <c r="A15" t="s">
        <v>43</v>
      </c>
      <c r="B15" s="22">
        <v>9.683163305509815</v>
      </c>
      <c r="C15" s="1">
        <v>2.3535170061028694</v>
      </c>
      <c r="D15" s="1">
        <v>12.036680311612685</v>
      </c>
      <c r="E15" s="1"/>
      <c r="F15" s="1"/>
      <c r="G15" s="1"/>
      <c r="H15" s="1"/>
      <c r="I15" s="1"/>
      <c r="J15"/>
      <c r="K15" s="1"/>
      <c r="L15" s="1"/>
      <c r="N15" s="1"/>
      <c r="O15" s="1"/>
      <c r="P15" s="1"/>
      <c r="Q15" s="1"/>
      <c r="R15" s="1"/>
      <c r="S15" s="1"/>
    </row>
    <row r="16" spans="1:19" ht="12.75">
      <c r="A16" t="s">
        <v>167</v>
      </c>
      <c r="B16" s="22">
        <v>8.053046063555339</v>
      </c>
      <c r="C16" s="1">
        <v>3.028020408432287</v>
      </c>
      <c r="D16" s="1">
        <v>11.081066471987626</v>
      </c>
      <c r="E16" s="1"/>
      <c r="F16" s="1"/>
      <c r="G16" s="1"/>
      <c r="H16" s="1"/>
      <c r="I16" s="1"/>
      <c r="J16" s="1"/>
      <c r="K16" s="1"/>
      <c r="L16" s="1"/>
      <c r="N16" s="1"/>
      <c r="O16" s="1"/>
      <c r="P16" s="1"/>
      <c r="Q16" s="1"/>
      <c r="R16" s="1"/>
      <c r="S16" s="1"/>
    </row>
    <row r="17" spans="1:19" ht="12.75">
      <c r="A17" t="s">
        <v>334</v>
      </c>
      <c r="B17" s="22">
        <v>6.213007752211892</v>
      </c>
      <c r="C17" s="1">
        <v>4.240725082151558</v>
      </c>
      <c r="D17" s="1">
        <v>10.45373283436345</v>
      </c>
      <c r="E17" s="1"/>
      <c r="F17" s="1"/>
      <c r="G17" s="1"/>
      <c r="H17" s="1"/>
      <c r="I17" s="1"/>
      <c r="J17" s="1"/>
      <c r="K17" s="1"/>
      <c r="L17" s="1"/>
      <c r="N17" s="1"/>
      <c r="O17" s="1"/>
      <c r="P17" s="1"/>
      <c r="Q17" s="1"/>
      <c r="R17" s="1"/>
      <c r="S17" s="1"/>
    </row>
    <row r="18" spans="1:19" ht="12.75">
      <c r="A18" t="s">
        <v>128</v>
      </c>
      <c r="B18" s="22">
        <v>9.353210996808142</v>
      </c>
      <c r="C18" s="1">
        <v>1.0344328703703685</v>
      </c>
      <c r="D18" s="1">
        <v>10.387643867178511</v>
      </c>
      <c r="E18" s="1"/>
      <c r="F18" s="1"/>
      <c r="G18" s="1"/>
      <c r="H18" s="1"/>
      <c r="I18" s="1"/>
      <c r="J18" s="1"/>
      <c r="K18" s="1"/>
      <c r="L18" s="1"/>
      <c r="N18" s="1"/>
      <c r="O18" s="1"/>
      <c r="P18" s="1"/>
      <c r="Q18" s="1"/>
      <c r="R18" s="1"/>
      <c r="S18" s="1"/>
    </row>
    <row r="19" spans="1:19" ht="12.75">
      <c r="A19" t="s">
        <v>29</v>
      </c>
      <c r="B19" s="22">
        <v>9.359366965464522</v>
      </c>
      <c r="C19" s="1">
        <v>0.960569105691059</v>
      </c>
      <c r="D19" s="1">
        <v>10.319936071155581</v>
      </c>
      <c r="E19" s="1"/>
      <c r="F19" s="1"/>
      <c r="G19" s="1"/>
      <c r="H19" s="1"/>
      <c r="I19" s="1"/>
      <c r="J19" s="1"/>
      <c r="K19" s="1"/>
      <c r="L19" s="1"/>
      <c r="N19" s="1"/>
      <c r="O19" s="1"/>
      <c r="P19" s="1"/>
      <c r="Q19" s="1"/>
      <c r="R19" s="1"/>
      <c r="S19" s="1"/>
    </row>
    <row r="20" spans="1:19" ht="12.75">
      <c r="A20" t="s">
        <v>168</v>
      </c>
      <c r="B20" s="22">
        <v>6.424365240982013</v>
      </c>
      <c r="C20" s="1">
        <v>3.372614770391195</v>
      </c>
      <c r="D20" s="1">
        <v>9.796980011373208</v>
      </c>
      <c r="E20" s="1"/>
      <c r="F20" s="1"/>
      <c r="G20" s="1"/>
      <c r="H20" s="1"/>
      <c r="I20" s="1"/>
      <c r="J20" s="1"/>
      <c r="K20" s="1"/>
      <c r="L20" s="1"/>
      <c r="N20" s="1"/>
      <c r="O20" s="1"/>
      <c r="P20" s="1"/>
      <c r="Q20" s="1"/>
      <c r="R20" s="1"/>
      <c r="S20" s="1"/>
    </row>
    <row r="21" spans="1:19" ht="12.75">
      <c r="A21" t="s">
        <v>31</v>
      </c>
      <c r="B21" s="22">
        <v>6.933183853371516</v>
      </c>
      <c r="C21" s="1">
        <v>2.3669753106368043</v>
      </c>
      <c r="D21" s="1">
        <v>9.30015916400832</v>
      </c>
      <c r="E21" s="1"/>
      <c r="F21" s="1"/>
      <c r="G21" s="1"/>
      <c r="H21" s="1"/>
      <c r="I21" s="1"/>
      <c r="J21" s="1"/>
      <c r="K21" s="1"/>
      <c r="L21" s="1"/>
      <c r="N21" s="1"/>
      <c r="O21" s="1"/>
      <c r="P21" s="1"/>
      <c r="Q21" s="1"/>
      <c r="R21" s="1"/>
      <c r="S21" s="1"/>
    </row>
    <row r="22" spans="1:19" ht="12.75">
      <c r="A22" t="s">
        <v>44</v>
      </c>
      <c r="B22" s="22">
        <v>6.198623134792406</v>
      </c>
      <c r="C22" s="1">
        <v>2.8708458137212958</v>
      </c>
      <c r="D22" s="1">
        <v>9.069468948513702</v>
      </c>
      <c r="E22" s="1"/>
      <c r="F22" s="1"/>
      <c r="G22" s="1"/>
      <c r="H22" s="1"/>
      <c r="I22" s="1"/>
      <c r="J22" s="1"/>
      <c r="K22" s="1"/>
      <c r="L22" s="1"/>
      <c r="N22" s="1"/>
      <c r="O22" s="1"/>
      <c r="P22" s="1"/>
      <c r="Q22" s="1"/>
      <c r="R22" s="1"/>
      <c r="S22" s="1"/>
    </row>
    <row r="23" spans="1:19" ht="12.75">
      <c r="A23" t="s">
        <v>0</v>
      </c>
      <c r="B23" s="22">
        <v>7.033648274499049</v>
      </c>
      <c r="C23" s="1">
        <v>1.6502349220939951</v>
      </c>
      <c r="D23" s="1">
        <v>8.683883196593044</v>
      </c>
      <c r="E23" s="1"/>
      <c r="F23" s="1"/>
      <c r="G23" s="1"/>
      <c r="H23" s="1"/>
      <c r="I23" s="1"/>
      <c r="J23" s="1"/>
      <c r="K23" s="1"/>
      <c r="L23" s="1"/>
      <c r="N23" s="1"/>
      <c r="O23" s="1"/>
      <c r="P23" s="1"/>
      <c r="Q23" s="1"/>
      <c r="R23" s="1"/>
      <c r="S23" s="1"/>
    </row>
    <row r="24" spans="1:19" ht="12.75">
      <c r="A24" t="s">
        <v>45</v>
      </c>
      <c r="B24" s="22">
        <v>6.467891322634855</v>
      </c>
      <c r="C24" s="1">
        <v>2.174941852535569</v>
      </c>
      <c r="D24" s="1">
        <v>8.642833175170423</v>
      </c>
      <c r="E24" s="1"/>
      <c r="F24" s="1"/>
      <c r="G24" s="1"/>
      <c r="H24" s="1"/>
      <c r="I24" s="1"/>
      <c r="J24" s="1"/>
      <c r="K24" s="1"/>
      <c r="L24" s="1"/>
      <c r="N24" s="1"/>
      <c r="O24" s="1"/>
      <c r="P24" s="1"/>
      <c r="Q24" s="1"/>
      <c r="R24" s="1"/>
      <c r="S24" s="1"/>
    </row>
    <row r="25" spans="1:19" ht="12.75">
      <c r="A25" t="s">
        <v>169</v>
      </c>
      <c r="B25" s="22">
        <v>7.074030014652128</v>
      </c>
      <c r="C25" s="1">
        <v>1.3863388517942168</v>
      </c>
      <c r="D25" s="1">
        <v>8.460368866446345</v>
      </c>
      <c r="E25" s="1"/>
      <c r="F25" s="1"/>
      <c r="G25" s="1"/>
      <c r="H25" s="1"/>
      <c r="I25" s="1"/>
      <c r="J25" s="1"/>
      <c r="K25" s="1"/>
      <c r="L25" s="1"/>
      <c r="N25" s="1"/>
      <c r="O25" s="1"/>
      <c r="P25" s="1"/>
      <c r="Q25" s="1"/>
      <c r="R25" s="1"/>
      <c r="S25" s="1"/>
    </row>
    <row r="26" spans="1:19" ht="12.75">
      <c r="A26" t="s">
        <v>41</v>
      </c>
      <c r="B26" s="5">
        <v>5.383858441325195</v>
      </c>
      <c r="C26" s="1">
        <v>2.7411321035488143</v>
      </c>
      <c r="D26" s="1">
        <v>8.12499054487401</v>
      </c>
      <c r="E26" s="1"/>
      <c r="F26" s="1"/>
      <c r="G26" s="1"/>
      <c r="H26" s="1"/>
      <c r="I26" s="1"/>
      <c r="J26" s="1"/>
      <c r="K26" s="1"/>
      <c r="L26" s="1"/>
      <c r="N26" s="1"/>
      <c r="O26" s="1"/>
      <c r="P26" s="1"/>
      <c r="Q26" s="1"/>
      <c r="R26" s="1"/>
      <c r="S26" s="1"/>
    </row>
    <row r="27" spans="1:19" ht="12.75">
      <c r="A27" t="s">
        <v>28</v>
      </c>
      <c r="B27" s="22">
        <v>5.864817471704129</v>
      </c>
      <c r="C27" s="1">
        <v>1.5921409214092108</v>
      </c>
      <c r="D27" s="1">
        <v>7.456958393113339</v>
      </c>
      <c r="E27" s="1"/>
      <c r="F27" s="1"/>
      <c r="G27" s="1"/>
      <c r="H27" s="1"/>
      <c r="I27" s="1"/>
      <c r="J27" s="1"/>
      <c r="K27" s="1"/>
      <c r="L27" s="1"/>
      <c r="N27" s="1"/>
      <c r="O27" s="1"/>
      <c r="P27" s="1"/>
      <c r="Q27" s="1"/>
      <c r="R27" s="1"/>
      <c r="S27" s="1"/>
    </row>
    <row r="28" spans="1:12" ht="12.75">
      <c r="A28"/>
      <c r="B28" s="36"/>
      <c r="C28" s="1"/>
      <c r="D28" s="5"/>
      <c r="E28" s="1"/>
      <c r="F28" s="1"/>
      <c r="G28" s="1"/>
      <c r="J28" s="1"/>
      <c r="K28" s="1"/>
      <c r="L28" s="1"/>
    </row>
    <row r="29" spans="1:6" ht="12.75">
      <c r="A29" s="2" t="s">
        <v>2</v>
      </c>
      <c r="B29" s="1">
        <v>9.775594221777407</v>
      </c>
      <c r="C29" s="1">
        <v>3.133362518157032</v>
      </c>
      <c r="D29" s="1">
        <v>12.908956739934439</v>
      </c>
      <c r="E29" s="1"/>
      <c r="F29" s="1"/>
    </row>
    <row r="30" ht="12.75">
      <c r="F30" s="1"/>
    </row>
    <row r="31" spans="6:12" ht="12.75">
      <c r="F31" s="1"/>
      <c r="L31"/>
    </row>
    <row r="32" spans="6:12" ht="12.75">
      <c r="F32" s="1"/>
      <c r="L32"/>
    </row>
    <row r="33" spans="6:12" ht="12.75">
      <c r="F33" s="1"/>
      <c r="L33"/>
    </row>
    <row r="34" spans="6:12" ht="12.75">
      <c r="F34" s="1"/>
      <c r="L34"/>
    </row>
    <row r="35" ht="12.75">
      <c r="L35"/>
    </row>
    <row r="36" ht="12.75">
      <c r="L36"/>
    </row>
    <row r="37" ht="12.75">
      <c r="L37"/>
    </row>
    <row r="38" ht="12.75">
      <c r="L38"/>
    </row>
    <row r="39" ht="12.75">
      <c r="L39"/>
    </row>
    <row r="40" ht="12.75">
      <c r="L40"/>
    </row>
    <row r="41" ht="12.75">
      <c r="L41"/>
    </row>
    <row r="42" ht="12.75">
      <c r="L42"/>
    </row>
    <row r="43" ht="12.75">
      <c r="L43"/>
    </row>
    <row r="44" ht="12.75">
      <c r="L44"/>
    </row>
    <row r="45" ht="12.75">
      <c r="L45"/>
    </row>
    <row r="46" ht="12.75">
      <c r="L46"/>
    </row>
    <row r="47" ht="12.75">
      <c r="L47"/>
    </row>
    <row r="48" ht="12.75">
      <c r="L48"/>
    </row>
    <row r="49" ht="12.75">
      <c r="L49"/>
    </row>
    <row r="50" ht="12.75">
      <c r="L50"/>
    </row>
    <row r="51" ht="12.75">
      <c r="L51"/>
    </row>
    <row r="52" ht="12.75">
      <c r="L52"/>
    </row>
    <row r="53" ht="12.75">
      <c r="L53"/>
    </row>
    <row r="54" ht="12.75">
      <c r="L54"/>
    </row>
  </sheetData>
  <printOptions/>
  <pageMargins left="0.75" right="0.75" top="1" bottom="1" header="0.5" footer="0.5"/>
  <pageSetup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"/>
  <sheetViews>
    <sheetView workbookViewId="0" topLeftCell="B1">
      <selection activeCell="I36" sqref="I36"/>
    </sheetView>
  </sheetViews>
  <sheetFormatPr defaultColWidth="11.421875" defaultRowHeight="12.75"/>
  <cols>
    <col min="1" max="1" width="11.421875" style="3" customWidth="1"/>
    <col min="2" max="2" width="41.7109375" style="3" customWidth="1"/>
    <col min="3" max="3" width="11.421875" style="3" customWidth="1"/>
    <col min="4" max="4" width="15.140625" style="3" customWidth="1"/>
    <col min="5" max="8" width="11.421875" style="3" customWidth="1"/>
    <col min="9" max="9" width="36.57421875" style="3" customWidth="1"/>
    <col min="10" max="16384" width="11.421875" style="3" customWidth="1"/>
  </cols>
  <sheetData>
    <row r="1" ht="14.25">
      <c r="B1" s="82" t="s">
        <v>242</v>
      </c>
    </row>
    <row r="3" spans="2:13" ht="78.75">
      <c r="B3" s="56" t="s">
        <v>146</v>
      </c>
      <c r="C3" s="50" t="s">
        <v>25</v>
      </c>
      <c r="D3" s="50" t="s">
        <v>161</v>
      </c>
      <c r="E3" s="50" t="s">
        <v>160</v>
      </c>
      <c r="F3" s="50" t="s">
        <v>228</v>
      </c>
      <c r="I3"/>
      <c r="J3" s="14"/>
      <c r="K3"/>
      <c r="L3"/>
      <c r="M3"/>
    </row>
    <row r="4" spans="2:13" ht="13.5" thickBot="1">
      <c r="B4" s="40" t="s">
        <v>31</v>
      </c>
      <c r="C4" s="57">
        <v>150</v>
      </c>
      <c r="D4" s="57" t="s">
        <v>194</v>
      </c>
      <c r="E4" s="60">
        <v>0.218004421068679</v>
      </c>
      <c r="F4" s="54">
        <v>6.933183853371516</v>
      </c>
      <c r="I4"/>
      <c r="J4" s="8"/>
      <c r="K4"/>
      <c r="L4"/>
      <c r="M4"/>
    </row>
    <row r="5" spans="2:13" ht="13.5" thickBot="1">
      <c r="B5" s="41" t="s">
        <v>36</v>
      </c>
      <c r="C5" s="58">
        <v>200</v>
      </c>
      <c r="D5" s="58" t="s">
        <v>195</v>
      </c>
      <c r="E5" s="61">
        <v>0.33280812887874206</v>
      </c>
      <c r="F5" s="55">
        <v>13.50295234926071</v>
      </c>
      <c r="I5"/>
      <c r="J5" s="8"/>
      <c r="K5"/>
      <c r="L5"/>
      <c r="M5"/>
    </row>
    <row r="6" spans="2:13" ht="13.5" thickBot="1">
      <c r="B6" s="40" t="s">
        <v>24</v>
      </c>
      <c r="C6" s="57">
        <v>1750</v>
      </c>
      <c r="D6" s="57" t="s">
        <v>176</v>
      </c>
      <c r="E6" s="60">
        <v>0.7663598340852608</v>
      </c>
      <c r="F6" s="54">
        <v>9.753305703681168</v>
      </c>
      <c r="I6"/>
      <c r="J6" s="8"/>
      <c r="K6"/>
      <c r="L6"/>
      <c r="M6"/>
    </row>
    <row r="7" spans="2:13" ht="13.5" thickBot="1">
      <c r="B7" s="41" t="s">
        <v>163</v>
      </c>
      <c r="C7" s="58">
        <v>150</v>
      </c>
      <c r="D7" s="58" t="s">
        <v>196</v>
      </c>
      <c r="E7" s="61">
        <v>0.29960120650215594</v>
      </c>
      <c r="F7" s="55">
        <v>6.213007752211892</v>
      </c>
      <c r="I7"/>
      <c r="J7" s="8"/>
      <c r="K7"/>
      <c r="L7"/>
      <c r="M7"/>
    </row>
    <row r="8" spans="2:13" ht="13.5" thickBot="1">
      <c r="B8" s="40" t="s">
        <v>164</v>
      </c>
      <c r="C8" s="57" t="s">
        <v>159</v>
      </c>
      <c r="D8" s="57" t="s">
        <v>159</v>
      </c>
      <c r="E8" s="57" t="s">
        <v>159</v>
      </c>
      <c r="F8" s="57">
        <v>5.864817471704129</v>
      </c>
      <c r="I8"/>
      <c r="J8" s="8"/>
      <c r="K8"/>
      <c r="L8"/>
      <c r="M8"/>
    </row>
    <row r="9" spans="2:13" ht="13.5" thickBot="1">
      <c r="B9" s="41" t="s">
        <v>138</v>
      </c>
      <c r="C9" s="58">
        <v>100</v>
      </c>
      <c r="D9" s="58" t="s">
        <v>197</v>
      </c>
      <c r="E9" s="61">
        <v>0.7590686811181666</v>
      </c>
      <c r="F9" s="55">
        <v>9.359366965464522</v>
      </c>
      <c r="I9"/>
      <c r="J9" s="8"/>
      <c r="K9"/>
      <c r="L9"/>
      <c r="M9"/>
    </row>
    <row r="10" spans="2:13" ht="13.5" thickBot="1">
      <c r="B10" s="40" t="s">
        <v>139</v>
      </c>
      <c r="C10" s="57" t="s">
        <v>159</v>
      </c>
      <c r="D10" s="57" t="s">
        <v>159</v>
      </c>
      <c r="E10" s="60" t="s">
        <v>159</v>
      </c>
      <c r="F10" s="54">
        <v>6.198623134792406</v>
      </c>
      <c r="I10"/>
      <c r="J10" s="8"/>
      <c r="K10"/>
      <c r="L10"/>
      <c r="M10"/>
    </row>
    <row r="11" spans="2:13" ht="13.5" thickBot="1">
      <c r="B11" s="41" t="s">
        <v>165</v>
      </c>
      <c r="C11" s="58">
        <v>50</v>
      </c>
      <c r="D11" s="58" t="s">
        <v>193</v>
      </c>
      <c r="E11" s="61">
        <v>0.3113733202228777</v>
      </c>
      <c r="F11" s="55">
        <v>9.353210996808142</v>
      </c>
      <c r="I11"/>
      <c r="J11" s="8"/>
      <c r="K11"/>
      <c r="L11"/>
      <c r="M11"/>
    </row>
    <row r="12" spans="2:13" ht="13.5" thickBot="1">
      <c r="B12" s="40" t="s">
        <v>141</v>
      </c>
      <c r="C12" s="57">
        <v>400</v>
      </c>
      <c r="D12" s="57" t="s">
        <v>192</v>
      </c>
      <c r="E12" s="60">
        <v>1.1415390075116816</v>
      </c>
      <c r="F12" s="54">
        <v>6.467891322634855</v>
      </c>
      <c r="I12"/>
      <c r="J12" s="8"/>
      <c r="K12"/>
      <c r="L12"/>
      <c r="M12"/>
    </row>
    <row r="13" spans="2:13" ht="13.5" thickBot="1">
      <c r="B13" s="41" t="s">
        <v>142</v>
      </c>
      <c r="C13" s="58">
        <v>300</v>
      </c>
      <c r="D13" s="58" t="s">
        <v>191</v>
      </c>
      <c r="E13" s="61">
        <v>1.874852140998344</v>
      </c>
      <c r="F13" s="55">
        <v>13.900777539732692</v>
      </c>
      <c r="I13"/>
      <c r="J13" s="8"/>
      <c r="K13"/>
      <c r="L13"/>
      <c r="M13"/>
    </row>
    <row r="14" spans="2:13" ht="13.5" thickBot="1">
      <c r="B14" s="40" t="s">
        <v>143</v>
      </c>
      <c r="C14" s="57">
        <v>650</v>
      </c>
      <c r="D14" s="57" t="s">
        <v>190</v>
      </c>
      <c r="E14" s="60">
        <v>3.0866294588692065</v>
      </c>
      <c r="F14" s="54">
        <v>17.359882873113598</v>
      </c>
      <c r="I14"/>
      <c r="J14" s="8"/>
      <c r="K14"/>
      <c r="L14"/>
      <c r="M14"/>
    </row>
    <row r="15" spans="2:13" ht="13.5" thickBot="1">
      <c r="B15" s="41" t="s">
        <v>144</v>
      </c>
      <c r="C15" s="58">
        <v>50</v>
      </c>
      <c r="D15" s="58" t="s">
        <v>189</v>
      </c>
      <c r="E15" s="61">
        <v>0.10957017186864101</v>
      </c>
      <c r="F15" s="55">
        <v>9.313548508594947</v>
      </c>
      <c r="I15"/>
      <c r="J15" s="8"/>
      <c r="K15"/>
      <c r="L15"/>
      <c r="M15"/>
    </row>
    <row r="16" spans="2:13" ht="13.5" thickBot="1">
      <c r="B16" s="40" t="s">
        <v>167</v>
      </c>
      <c r="C16" s="57">
        <v>150</v>
      </c>
      <c r="D16" s="57" t="s">
        <v>188</v>
      </c>
      <c r="E16" s="60">
        <v>0.5886200130804448</v>
      </c>
      <c r="F16" s="54">
        <v>8.053046063555339</v>
      </c>
      <c r="I16"/>
      <c r="J16" s="8"/>
      <c r="K16"/>
      <c r="L16"/>
      <c r="M16"/>
    </row>
    <row r="17" spans="2:13" ht="13.5" thickBot="1">
      <c r="B17" s="41" t="s">
        <v>37</v>
      </c>
      <c r="C17" s="58">
        <v>4100</v>
      </c>
      <c r="D17" s="58" t="s">
        <v>187</v>
      </c>
      <c r="E17" s="61">
        <v>1.9964371872224136</v>
      </c>
      <c r="F17" s="55">
        <v>15.392517656266971</v>
      </c>
      <c r="I17"/>
      <c r="J17" s="8"/>
      <c r="K17"/>
      <c r="L17"/>
      <c r="M17"/>
    </row>
    <row r="18" spans="2:13" ht="13.5" thickBot="1">
      <c r="B18" s="40" t="s">
        <v>168</v>
      </c>
      <c r="C18" s="57">
        <v>3700</v>
      </c>
      <c r="D18" s="57" t="s">
        <v>186</v>
      </c>
      <c r="E18" s="60">
        <v>1.011233203925228</v>
      </c>
      <c r="F18" s="54">
        <v>6.424365240982013</v>
      </c>
      <c r="I18"/>
      <c r="J18" s="8"/>
      <c r="K18"/>
      <c r="L18"/>
      <c r="M18"/>
    </row>
    <row r="19" spans="2:13" ht="13.5" thickBot="1">
      <c r="B19" s="41" t="s">
        <v>38</v>
      </c>
      <c r="C19" s="58">
        <v>900</v>
      </c>
      <c r="D19" s="58" t="s">
        <v>185</v>
      </c>
      <c r="E19" s="61">
        <v>0.611381750673497</v>
      </c>
      <c r="F19" s="55">
        <v>9.090285684557797</v>
      </c>
      <c r="I19"/>
      <c r="J19" s="8"/>
      <c r="K19"/>
      <c r="L19"/>
      <c r="M19"/>
    </row>
    <row r="20" spans="2:13" ht="13.5" thickBot="1">
      <c r="B20" s="40" t="s">
        <v>39</v>
      </c>
      <c r="C20" s="57">
        <v>1350</v>
      </c>
      <c r="D20" s="57" t="s">
        <v>184</v>
      </c>
      <c r="E20" s="60">
        <v>1.5824840275399459</v>
      </c>
      <c r="F20" s="54">
        <v>12.059128135460405</v>
      </c>
      <c r="I20"/>
      <c r="J20" s="8"/>
      <c r="K20"/>
      <c r="L20"/>
      <c r="M20"/>
    </row>
    <row r="21" spans="2:13" ht="13.5" thickBot="1">
      <c r="B21" s="41" t="s">
        <v>40</v>
      </c>
      <c r="C21" s="58">
        <v>700</v>
      </c>
      <c r="D21" s="58" t="s">
        <v>183</v>
      </c>
      <c r="E21" s="61">
        <v>0.7938786326296263</v>
      </c>
      <c r="F21" s="55">
        <v>9.361306110381353</v>
      </c>
      <c r="I21" s="75"/>
      <c r="J21" s="76"/>
      <c r="K21"/>
      <c r="L21"/>
      <c r="M21"/>
    </row>
    <row r="22" spans="2:13" ht="13.5" thickBot="1">
      <c r="B22" s="40" t="s">
        <v>41</v>
      </c>
      <c r="C22" s="57">
        <v>250</v>
      </c>
      <c r="D22" s="57" t="s">
        <v>182</v>
      </c>
      <c r="E22" s="60">
        <v>0.46716579285583143</v>
      </c>
      <c r="F22" s="54">
        <v>5.383858441325195</v>
      </c>
      <c r="I22" s="75"/>
      <c r="J22" s="76"/>
      <c r="K22"/>
      <c r="L22"/>
      <c r="M22"/>
    </row>
    <row r="23" spans="2:13" ht="13.5" thickBot="1">
      <c r="B23" s="41" t="s">
        <v>131</v>
      </c>
      <c r="C23" s="58">
        <v>4500</v>
      </c>
      <c r="D23" s="58" t="s">
        <v>181</v>
      </c>
      <c r="E23" s="61">
        <v>1.5163806132169149</v>
      </c>
      <c r="F23" s="55">
        <v>13.068267032758776</v>
      </c>
      <c r="I23" s="75"/>
      <c r="J23" s="76"/>
      <c r="K23"/>
      <c r="L23"/>
      <c r="M23"/>
    </row>
    <row r="24" spans="2:13" ht="13.5" thickBot="1">
      <c r="B24" s="40" t="s">
        <v>0</v>
      </c>
      <c r="C24" s="57">
        <v>500</v>
      </c>
      <c r="D24" s="57" t="s">
        <v>180</v>
      </c>
      <c r="E24" s="60">
        <v>0.3091053607701139</v>
      </c>
      <c r="F24" s="54">
        <v>7.033648274499049</v>
      </c>
      <c r="I24" s="75"/>
      <c r="J24" s="76"/>
      <c r="K24"/>
      <c r="L24"/>
      <c r="M24"/>
    </row>
    <row r="25" spans="2:13" ht="13.5" thickBot="1">
      <c r="B25" s="41" t="s">
        <v>1</v>
      </c>
      <c r="C25" s="58">
        <v>1350</v>
      </c>
      <c r="D25" s="58" t="s">
        <v>179</v>
      </c>
      <c r="E25" s="61">
        <v>0.6519134368504708</v>
      </c>
      <c r="F25" s="55">
        <v>13.68768145300453</v>
      </c>
      <c r="I25" s="75"/>
      <c r="J25" s="76"/>
      <c r="K25"/>
      <c r="L25"/>
      <c r="M25"/>
    </row>
    <row r="26" spans="2:13" ht="13.5" thickBot="1">
      <c r="B26" s="40" t="s">
        <v>132</v>
      </c>
      <c r="C26" s="57">
        <v>5900</v>
      </c>
      <c r="D26" s="57" t="s">
        <v>178</v>
      </c>
      <c r="E26" s="60">
        <v>1.1455567339923978</v>
      </c>
      <c r="F26" s="54">
        <v>9.683163305509815</v>
      </c>
      <c r="I26"/>
      <c r="J26" s="8"/>
      <c r="K26"/>
      <c r="L26"/>
      <c r="M26"/>
    </row>
    <row r="27" spans="2:13" ht="13.5" thickBot="1">
      <c r="B27" s="41" t="s">
        <v>169</v>
      </c>
      <c r="C27" s="58">
        <v>450</v>
      </c>
      <c r="D27" s="58" t="s">
        <v>177</v>
      </c>
      <c r="E27" s="61">
        <v>0.4953813284179217</v>
      </c>
      <c r="F27" s="55">
        <v>7.074030014652128</v>
      </c>
      <c r="I27"/>
      <c r="J27" s="8"/>
      <c r="K27"/>
      <c r="L27"/>
      <c r="M27"/>
    </row>
    <row r="28" spans="2:13" ht="19.5" customHeight="1" thickBot="1">
      <c r="B28" s="42" t="s">
        <v>121</v>
      </c>
      <c r="C28" s="64">
        <v>26000</v>
      </c>
      <c r="D28" s="64" t="s">
        <v>175</v>
      </c>
      <c r="E28" s="65">
        <v>0.9997308934337998</v>
      </c>
      <c r="F28" s="66">
        <v>9.775594221777407</v>
      </c>
      <c r="I28"/>
      <c r="J28" s="8"/>
      <c r="K28"/>
      <c r="L28"/>
      <c r="M28"/>
    </row>
    <row r="29" spans="3:13" ht="12.75">
      <c r="C29" s="73"/>
      <c r="I29"/>
      <c r="J29"/>
      <c r="K29"/>
      <c r="L29"/>
      <c r="M29"/>
    </row>
    <row r="30" spans="9:13" ht="12.75">
      <c r="I30"/>
      <c r="J30"/>
      <c r="K30"/>
      <c r="L30"/>
      <c r="M30"/>
    </row>
    <row r="31" spans="9:13" ht="12.75">
      <c r="I31"/>
      <c r="J31"/>
      <c r="K31"/>
      <c r="L31"/>
      <c r="M31"/>
    </row>
    <row r="32" ht="12.75">
      <c r="E32" s="11"/>
    </row>
  </sheetData>
  <printOptions/>
  <pageMargins left="0.75" right="0.75" top="1" bottom="1" header="0.5" footer="0.5"/>
  <pageSetup horizontalDpi="300" verticalDpi="300" orientation="portrait" paperSize="9" scale="6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 topLeftCell="A1">
      <selection activeCell="J38" sqref="J38"/>
    </sheetView>
  </sheetViews>
  <sheetFormatPr defaultColWidth="11.421875" defaultRowHeight="12.75"/>
  <cols>
    <col min="1" max="1" width="36.421875" style="0" customWidth="1"/>
    <col min="2" max="2" width="9.28125" style="0" customWidth="1"/>
    <col min="3" max="3" width="8.8515625" style="0" customWidth="1"/>
    <col min="4" max="4" width="9.421875" style="0" customWidth="1"/>
    <col min="5" max="5" width="8.28125" style="0" customWidth="1"/>
    <col min="6" max="6" width="9.00390625" style="0" customWidth="1"/>
    <col min="7" max="7" width="8.7109375" style="0" customWidth="1"/>
    <col min="8" max="8" width="8.140625" style="0" customWidth="1"/>
  </cols>
  <sheetData>
    <row r="1" ht="14.25">
      <c r="A1" s="82" t="s">
        <v>243</v>
      </c>
    </row>
    <row r="2" ht="13.5" thickBot="1"/>
    <row r="3" spans="1:8" ht="63.75" customHeight="1" thickBot="1">
      <c r="A3" s="69" t="s">
        <v>173</v>
      </c>
      <c r="B3" s="80" t="s">
        <v>33</v>
      </c>
      <c r="C3" s="80" t="s">
        <v>34</v>
      </c>
      <c r="D3" s="80" t="s">
        <v>35</v>
      </c>
      <c r="E3" s="80" t="s">
        <v>225</v>
      </c>
      <c r="F3" s="80" t="s">
        <v>136</v>
      </c>
      <c r="G3" s="80" t="s">
        <v>26</v>
      </c>
      <c r="H3" s="80" t="s">
        <v>27</v>
      </c>
    </row>
    <row r="4" spans="1:8" ht="16.5" customHeight="1" thickBot="1">
      <c r="A4" s="43" t="s">
        <v>146</v>
      </c>
      <c r="B4" s="105" t="s">
        <v>172</v>
      </c>
      <c r="C4" s="105"/>
      <c r="D4" s="105"/>
      <c r="E4" s="105"/>
      <c r="F4" s="105"/>
      <c r="G4" s="105"/>
      <c r="H4" s="105"/>
    </row>
    <row r="5" spans="1:8" ht="13.5" thickBot="1">
      <c r="A5" s="40" t="s">
        <v>31</v>
      </c>
      <c r="B5" s="57" t="s">
        <v>159</v>
      </c>
      <c r="C5" s="57" t="s">
        <v>159</v>
      </c>
      <c r="D5" s="57">
        <v>50</v>
      </c>
      <c r="E5" s="57" t="s">
        <v>159</v>
      </c>
      <c r="F5" s="57">
        <v>50</v>
      </c>
      <c r="G5" s="57" t="s">
        <v>159</v>
      </c>
      <c r="H5" s="57">
        <v>50</v>
      </c>
    </row>
    <row r="6" spans="1:8" ht="13.5" thickBot="1">
      <c r="A6" s="41" t="s">
        <v>36</v>
      </c>
      <c r="B6" s="58" t="s">
        <v>159</v>
      </c>
      <c r="C6" s="58" t="s">
        <v>159</v>
      </c>
      <c r="D6" s="58" t="s">
        <v>159</v>
      </c>
      <c r="E6" s="58">
        <v>100</v>
      </c>
      <c r="F6" s="58">
        <v>100</v>
      </c>
      <c r="G6" s="58" t="s">
        <v>159</v>
      </c>
      <c r="H6" s="58" t="s">
        <v>159</v>
      </c>
    </row>
    <row r="7" spans="1:8" ht="13.5" thickBot="1">
      <c r="A7" s="40" t="s">
        <v>24</v>
      </c>
      <c r="B7" s="57">
        <v>200</v>
      </c>
      <c r="C7" s="57">
        <v>100</v>
      </c>
      <c r="D7" s="57">
        <v>150</v>
      </c>
      <c r="E7" s="57">
        <v>500</v>
      </c>
      <c r="F7" s="57">
        <v>550</v>
      </c>
      <c r="G7" s="57">
        <v>100</v>
      </c>
      <c r="H7" s="57">
        <v>150</v>
      </c>
    </row>
    <row r="8" spans="1:8" ht="13.5" thickBot="1">
      <c r="A8" s="41" t="s">
        <v>332</v>
      </c>
      <c r="B8" s="58">
        <v>50</v>
      </c>
      <c r="C8" s="58" t="s">
        <v>159</v>
      </c>
      <c r="D8" s="58">
        <v>50</v>
      </c>
      <c r="E8" s="58" t="s">
        <v>159</v>
      </c>
      <c r="F8" s="58">
        <v>50</v>
      </c>
      <c r="G8" s="58" t="s">
        <v>159</v>
      </c>
      <c r="H8" s="58" t="s">
        <v>159</v>
      </c>
    </row>
    <row r="9" spans="1:8" ht="13.5" thickBot="1">
      <c r="A9" s="40" t="s">
        <v>137</v>
      </c>
      <c r="B9" s="57" t="s">
        <v>159</v>
      </c>
      <c r="C9" s="57" t="s">
        <v>159</v>
      </c>
      <c r="D9" s="57" t="s">
        <v>159</v>
      </c>
      <c r="E9" s="57" t="s">
        <v>159</v>
      </c>
      <c r="F9" s="57" t="s">
        <v>159</v>
      </c>
      <c r="G9" s="57" t="s">
        <v>159</v>
      </c>
      <c r="H9" s="57" t="s">
        <v>159</v>
      </c>
    </row>
    <row r="10" spans="1:8" ht="13.5" thickBot="1">
      <c r="A10" s="41" t="s">
        <v>138</v>
      </c>
      <c r="B10" s="58" t="s">
        <v>159</v>
      </c>
      <c r="C10" s="58" t="s">
        <v>159</v>
      </c>
      <c r="D10" s="58">
        <v>50</v>
      </c>
      <c r="E10" s="58" t="s">
        <v>159</v>
      </c>
      <c r="F10" s="58" t="s">
        <v>159</v>
      </c>
      <c r="G10" s="58" t="s">
        <v>159</v>
      </c>
      <c r="H10" s="58" t="s">
        <v>159</v>
      </c>
    </row>
    <row r="11" spans="1:8" ht="13.5" thickBot="1">
      <c r="A11" s="40" t="s">
        <v>139</v>
      </c>
      <c r="B11" s="57" t="s">
        <v>159</v>
      </c>
      <c r="C11" s="57" t="s">
        <v>159</v>
      </c>
      <c r="D11" s="57" t="s">
        <v>159</v>
      </c>
      <c r="E11" s="57" t="s">
        <v>159</v>
      </c>
      <c r="F11" s="57" t="s">
        <v>159</v>
      </c>
      <c r="G11" s="57" t="s">
        <v>159</v>
      </c>
      <c r="H11" s="57" t="s">
        <v>159</v>
      </c>
    </row>
    <row r="12" spans="1:8" ht="13.5" thickBot="1">
      <c r="A12" s="41" t="s">
        <v>140</v>
      </c>
      <c r="B12" s="58" t="s">
        <v>159</v>
      </c>
      <c r="C12" s="58" t="s">
        <v>159</v>
      </c>
      <c r="D12" s="58" t="s">
        <v>159</v>
      </c>
      <c r="E12" s="58" t="s">
        <v>159</v>
      </c>
      <c r="F12" s="58" t="s">
        <v>159</v>
      </c>
      <c r="G12" s="58" t="s">
        <v>159</v>
      </c>
      <c r="H12" s="58" t="s">
        <v>159</v>
      </c>
    </row>
    <row r="13" spans="1:8" ht="13.5" thickBot="1">
      <c r="A13" s="40" t="s">
        <v>141</v>
      </c>
      <c r="B13" s="57">
        <v>50</v>
      </c>
      <c r="C13" s="57" t="s">
        <v>159</v>
      </c>
      <c r="D13" s="57">
        <v>50</v>
      </c>
      <c r="E13" s="57">
        <v>200</v>
      </c>
      <c r="F13" s="57">
        <v>50</v>
      </c>
      <c r="G13" s="57" t="s">
        <v>159</v>
      </c>
      <c r="H13" s="57" t="s">
        <v>159</v>
      </c>
    </row>
    <row r="14" spans="1:8" ht="13.5" thickBot="1">
      <c r="A14" s="41" t="s">
        <v>142</v>
      </c>
      <c r="B14" s="58">
        <v>50</v>
      </c>
      <c r="C14" s="58" t="s">
        <v>159</v>
      </c>
      <c r="D14" s="58" t="s">
        <v>159</v>
      </c>
      <c r="E14" s="58">
        <v>100</v>
      </c>
      <c r="F14" s="58">
        <v>100</v>
      </c>
      <c r="G14" s="58" t="s">
        <v>159</v>
      </c>
      <c r="H14" s="58" t="s">
        <v>159</v>
      </c>
    </row>
    <row r="15" spans="1:8" ht="13.5" thickBot="1">
      <c r="A15" s="40" t="s">
        <v>143</v>
      </c>
      <c r="B15" s="57">
        <v>50</v>
      </c>
      <c r="C15" s="57">
        <v>50</v>
      </c>
      <c r="D15" s="57">
        <v>50</v>
      </c>
      <c r="E15" s="57">
        <v>150</v>
      </c>
      <c r="F15" s="57">
        <v>250</v>
      </c>
      <c r="G15" s="57">
        <v>50</v>
      </c>
      <c r="H15" s="57">
        <v>50</v>
      </c>
    </row>
    <row r="16" spans="1:8" ht="13.5" customHeight="1" thickBot="1">
      <c r="A16" s="41" t="s">
        <v>144</v>
      </c>
      <c r="B16" s="58" t="s">
        <v>159</v>
      </c>
      <c r="C16" s="58" t="s">
        <v>159</v>
      </c>
      <c r="D16" s="58" t="s">
        <v>159</v>
      </c>
      <c r="E16" s="58" t="s">
        <v>159</v>
      </c>
      <c r="F16" s="58" t="s">
        <v>159</v>
      </c>
      <c r="G16" s="58" t="s">
        <v>159</v>
      </c>
      <c r="H16" s="58" t="s">
        <v>159</v>
      </c>
    </row>
    <row r="17" spans="1:8" ht="15" customHeight="1" thickBot="1">
      <c r="A17" s="40" t="s">
        <v>167</v>
      </c>
      <c r="B17" s="57" t="s">
        <v>159</v>
      </c>
      <c r="C17" s="57" t="s">
        <v>159</v>
      </c>
      <c r="D17" s="57" t="s">
        <v>159</v>
      </c>
      <c r="E17" s="57">
        <v>50</v>
      </c>
      <c r="F17" s="57">
        <v>50</v>
      </c>
      <c r="G17" s="57" t="s">
        <v>159</v>
      </c>
      <c r="H17" s="57">
        <v>50</v>
      </c>
    </row>
    <row r="18" spans="1:8" ht="13.5" thickBot="1">
      <c r="A18" s="41" t="s">
        <v>37</v>
      </c>
      <c r="B18" s="58">
        <v>450</v>
      </c>
      <c r="C18" s="58">
        <v>300</v>
      </c>
      <c r="D18" s="58">
        <v>600</v>
      </c>
      <c r="E18" s="58">
        <v>950</v>
      </c>
      <c r="F18" s="58">
        <v>1000</v>
      </c>
      <c r="G18" s="58">
        <v>350</v>
      </c>
      <c r="H18" s="58">
        <v>500</v>
      </c>
    </row>
    <row r="19" spans="1:8" ht="13.5" customHeight="1" thickBot="1">
      <c r="A19" s="40" t="s">
        <v>168</v>
      </c>
      <c r="B19" s="57">
        <v>400</v>
      </c>
      <c r="C19" s="57">
        <v>1000</v>
      </c>
      <c r="D19" s="57">
        <v>400</v>
      </c>
      <c r="E19" s="57">
        <v>650</v>
      </c>
      <c r="F19" s="57">
        <v>650</v>
      </c>
      <c r="G19" s="57">
        <v>150</v>
      </c>
      <c r="H19" s="57">
        <v>450</v>
      </c>
    </row>
    <row r="20" spans="1:8" ht="13.5" thickBot="1">
      <c r="A20" s="41" t="s">
        <v>38</v>
      </c>
      <c r="B20" s="58">
        <v>100</v>
      </c>
      <c r="C20" s="58">
        <v>50</v>
      </c>
      <c r="D20" s="58">
        <v>150</v>
      </c>
      <c r="E20" s="58">
        <v>100</v>
      </c>
      <c r="F20" s="58">
        <v>200</v>
      </c>
      <c r="G20" s="58">
        <v>150</v>
      </c>
      <c r="H20" s="58">
        <v>100</v>
      </c>
    </row>
    <row r="21" spans="1:8" ht="13.5" thickBot="1">
      <c r="A21" s="40" t="s">
        <v>39</v>
      </c>
      <c r="B21" s="57">
        <v>200</v>
      </c>
      <c r="C21" s="57">
        <v>200</v>
      </c>
      <c r="D21" s="57">
        <v>100</v>
      </c>
      <c r="E21" s="57">
        <v>300</v>
      </c>
      <c r="F21" s="57">
        <v>200</v>
      </c>
      <c r="G21" s="57">
        <v>150</v>
      </c>
      <c r="H21" s="57">
        <v>200</v>
      </c>
    </row>
    <row r="22" spans="1:8" ht="13.5" thickBot="1">
      <c r="A22" s="41" t="s">
        <v>40</v>
      </c>
      <c r="B22" s="58">
        <v>50</v>
      </c>
      <c r="C22" s="58">
        <v>400</v>
      </c>
      <c r="D22" s="58" t="s">
        <v>159</v>
      </c>
      <c r="E22" s="58">
        <v>50</v>
      </c>
      <c r="F22" s="58">
        <v>150</v>
      </c>
      <c r="G22" s="58">
        <v>50</v>
      </c>
      <c r="H22" s="58">
        <v>50</v>
      </c>
    </row>
    <row r="23" spans="1:8" ht="13.5" thickBot="1">
      <c r="A23" s="40" t="s">
        <v>41</v>
      </c>
      <c r="B23" s="57" t="s">
        <v>159</v>
      </c>
      <c r="C23" s="57">
        <v>100</v>
      </c>
      <c r="D23" s="57" t="s">
        <v>159</v>
      </c>
      <c r="E23" s="57" t="s">
        <v>159</v>
      </c>
      <c r="F23" s="57">
        <v>50</v>
      </c>
      <c r="G23" s="57" t="s">
        <v>159</v>
      </c>
      <c r="H23" s="57">
        <v>50</v>
      </c>
    </row>
    <row r="24" spans="1:8" ht="26.25" customHeight="1" thickBot="1">
      <c r="A24" s="41" t="s">
        <v>42</v>
      </c>
      <c r="B24" s="58">
        <v>350</v>
      </c>
      <c r="C24" s="58">
        <v>1150</v>
      </c>
      <c r="D24" s="58">
        <v>550</v>
      </c>
      <c r="E24" s="58">
        <v>850</v>
      </c>
      <c r="F24" s="58">
        <v>900</v>
      </c>
      <c r="G24" s="58">
        <v>250</v>
      </c>
      <c r="H24" s="58">
        <v>400</v>
      </c>
    </row>
    <row r="25" spans="1:8" ht="13.5" thickBot="1">
      <c r="A25" s="40" t="s">
        <v>0</v>
      </c>
      <c r="B25" s="57">
        <v>50</v>
      </c>
      <c r="C25" s="57">
        <v>100</v>
      </c>
      <c r="D25" s="57">
        <v>50</v>
      </c>
      <c r="E25" s="57">
        <v>50</v>
      </c>
      <c r="F25" s="57">
        <v>100</v>
      </c>
      <c r="G25" s="57">
        <v>50</v>
      </c>
      <c r="H25" s="57">
        <v>150</v>
      </c>
    </row>
    <row r="26" spans="1:8" ht="13.5" thickBot="1">
      <c r="A26" s="41" t="s">
        <v>1</v>
      </c>
      <c r="B26" s="58">
        <v>100</v>
      </c>
      <c r="C26" s="58">
        <v>200</v>
      </c>
      <c r="D26" s="58">
        <v>150</v>
      </c>
      <c r="E26" s="58">
        <v>200</v>
      </c>
      <c r="F26" s="58">
        <v>450</v>
      </c>
      <c r="G26" s="58">
        <v>50</v>
      </c>
      <c r="H26" s="58">
        <v>200</v>
      </c>
    </row>
    <row r="27" spans="1:8" ht="13.5" thickBot="1">
      <c r="A27" s="40" t="s">
        <v>43</v>
      </c>
      <c r="B27" s="57">
        <v>650</v>
      </c>
      <c r="C27" s="57">
        <v>1500</v>
      </c>
      <c r="D27" s="57">
        <v>450</v>
      </c>
      <c r="E27" s="57">
        <v>950</v>
      </c>
      <c r="F27" s="57">
        <v>1450</v>
      </c>
      <c r="G27" s="57">
        <v>200</v>
      </c>
      <c r="H27" s="57">
        <v>750</v>
      </c>
    </row>
    <row r="28" spans="1:8" ht="13.5" thickBot="1">
      <c r="A28" s="41" t="s">
        <v>169</v>
      </c>
      <c r="B28" s="58">
        <v>50</v>
      </c>
      <c r="C28" s="58">
        <v>100</v>
      </c>
      <c r="D28" s="58">
        <v>50</v>
      </c>
      <c r="E28" s="58">
        <v>100</v>
      </c>
      <c r="F28" s="58">
        <v>100</v>
      </c>
      <c r="G28" s="58">
        <v>50</v>
      </c>
      <c r="H28" s="58">
        <v>50</v>
      </c>
    </row>
    <row r="29" spans="1:8" ht="13.5" thickBot="1">
      <c r="A29" s="42" t="s">
        <v>121</v>
      </c>
      <c r="B29" s="64">
        <v>2600</v>
      </c>
      <c r="C29" s="64">
        <v>5200</v>
      </c>
      <c r="D29" s="64">
        <v>2700</v>
      </c>
      <c r="E29" s="64">
        <v>4900</v>
      </c>
      <c r="F29" s="64">
        <v>5900</v>
      </c>
      <c r="G29" s="64">
        <v>1600</v>
      </c>
      <c r="H29" s="64">
        <v>3100</v>
      </c>
    </row>
  </sheetData>
  <mergeCells count="1">
    <mergeCell ref="B4:H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 topLeftCell="A1">
      <selection activeCell="K37" sqref="K37"/>
    </sheetView>
  </sheetViews>
  <sheetFormatPr defaultColWidth="11.421875" defaultRowHeight="12.75"/>
  <cols>
    <col min="1" max="1" width="38.8515625" style="2" customWidth="1"/>
    <col min="2" max="2" width="8.28125" style="2" customWidth="1"/>
    <col min="3" max="3" width="8.8515625" style="2" customWidth="1"/>
    <col min="4" max="4" width="8.7109375" style="2" customWidth="1"/>
    <col min="5" max="5" width="8.8515625" style="2" customWidth="1"/>
    <col min="6" max="6" width="10.00390625" style="3" bestFit="1" customWidth="1"/>
    <col min="7" max="7" width="8.7109375" style="3" customWidth="1"/>
    <col min="8" max="8" width="7.7109375" style="3" customWidth="1"/>
    <col min="9" max="9" width="9.8515625" style="3" customWidth="1"/>
    <col min="10" max="10" width="9.7109375" style="3" bestFit="1" customWidth="1"/>
    <col min="11" max="16384" width="11.421875" style="3" customWidth="1"/>
  </cols>
  <sheetData>
    <row r="1" ht="14.25">
      <c r="A1" s="82" t="s">
        <v>244</v>
      </c>
    </row>
    <row r="2" ht="13.5" thickBot="1"/>
    <row r="3" spans="1:8" ht="54.75" customHeight="1" thickBot="1">
      <c r="A3" s="69" t="s">
        <v>173</v>
      </c>
      <c r="B3" s="80" t="s">
        <v>33</v>
      </c>
      <c r="C3" s="80" t="s">
        <v>34</v>
      </c>
      <c r="D3" s="80" t="s">
        <v>35</v>
      </c>
      <c r="E3" s="80" t="s">
        <v>225</v>
      </c>
      <c r="F3" s="80" t="s">
        <v>136</v>
      </c>
      <c r="G3" s="80" t="s">
        <v>26</v>
      </c>
      <c r="H3" s="80" t="s">
        <v>27</v>
      </c>
    </row>
    <row r="4" spans="1:8" ht="26.25" customHeight="1" thickBot="1">
      <c r="A4" s="43" t="s">
        <v>146</v>
      </c>
      <c r="B4" s="105" t="s">
        <v>224</v>
      </c>
      <c r="C4" s="105"/>
      <c r="D4" s="105"/>
      <c r="E4" s="105"/>
      <c r="F4" s="105"/>
      <c r="G4" s="105"/>
      <c r="H4" s="105"/>
    </row>
    <row r="5" spans="1:12" ht="13.5" thickBot="1">
      <c r="A5" s="40" t="s">
        <v>31</v>
      </c>
      <c r="B5" s="70" t="s">
        <v>159</v>
      </c>
      <c r="C5" s="70" t="s">
        <v>159</v>
      </c>
      <c r="D5" s="70">
        <v>0.28393406420064676</v>
      </c>
      <c r="E5" s="70" t="s">
        <v>159</v>
      </c>
      <c r="F5" s="70">
        <v>0.18262838775659287</v>
      </c>
      <c r="G5" s="70" t="s">
        <v>159</v>
      </c>
      <c r="H5" s="70">
        <v>0.3606078818579892</v>
      </c>
      <c r="I5" s="11"/>
      <c r="J5" s="74"/>
      <c r="K5" s="74"/>
      <c r="L5" s="74"/>
    </row>
    <row r="6" spans="1:10" ht="13.5" thickBot="1">
      <c r="A6" s="41" t="s">
        <v>36</v>
      </c>
      <c r="B6" s="71" t="s">
        <v>159</v>
      </c>
      <c r="C6" s="71" t="s">
        <v>159</v>
      </c>
      <c r="D6" s="71" t="s">
        <v>159</v>
      </c>
      <c r="E6" s="71">
        <v>0.31136300027987684</v>
      </c>
      <c r="F6" s="71">
        <v>0.4728132387706856</v>
      </c>
      <c r="G6" s="71" t="s">
        <v>159</v>
      </c>
      <c r="H6" s="71" t="s">
        <v>159</v>
      </c>
      <c r="I6" s="11"/>
      <c r="J6" s="74"/>
    </row>
    <row r="7" spans="1:10" ht="13.5" thickBot="1">
      <c r="A7" s="40" t="s">
        <v>24</v>
      </c>
      <c r="B7" s="70">
        <v>0.5145223945872244</v>
      </c>
      <c r="C7" s="70">
        <v>0.4691134150668191</v>
      </c>
      <c r="D7" s="70">
        <v>0.48786327856095296</v>
      </c>
      <c r="E7" s="70">
        <v>1.1565754308358676</v>
      </c>
      <c r="F7" s="70">
        <v>0.9822751467925149</v>
      </c>
      <c r="G7" s="70">
        <v>0.5851344227727991</v>
      </c>
      <c r="H7" s="70">
        <v>0.8481868469575906</v>
      </c>
      <c r="I7" s="11"/>
      <c r="J7" s="74"/>
    </row>
    <row r="8" spans="1:10" ht="13.5" thickBot="1">
      <c r="A8" s="41" t="s">
        <v>332</v>
      </c>
      <c r="B8" s="71">
        <v>0.3367910548295837</v>
      </c>
      <c r="C8" s="71" t="s">
        <v>159</v>
      </c>
      <c r="D8" s="71">
        <v>0.4494756117862494</v>
      </c>
      <c r="E8" s="71" t="s">
        <v>159</v>
      </c>
      <c r="F8" s="71">
        <v>0.34626744067623993</v>
      </c>
      <c r="G8" s="71" t="s">
        <v>159</v>
      </c>
      <c r="H8" s="71" t="s">
        <v>159</v>
      </c>
      <c r="I8" s="11"/>
      <c r="J8" s="74"/>
    </row>
    <row r="9" spans="1:10" ht="13.5" thickBot="1">
      <c r="A9" s="40" t="s">
        <v>137</v>
      </c>
      <c r="B9" s="70" t="s">
        <v>159</v>
      </c>
      <c r="C9" s="70" t="s">
        <v>159</v>
      </c>
      <c r="D9" s="70" t="s">
        <v>159</v>
      </c>
      <c r="E9" s="70" t="s">
        <v>159</v>
      </c>
      <c r="F9" s="70" t="s">
        <v>159</v>
      </c>
      <c r="G9" s="70" t="s">
        <v>159</v>
      </c>
      <c r="H9" s="70" t="s">
        <v>159</v>
      </c>
      <c r="I9" s="11"/>
      <c r="J9" s="74"/>
    </row>
    <row r="10" spans="1:10" ht="13.5" thickBot="1">
      <c r="A10" s="41" t="s">
        <v>138</v>
      </c>
      <c r="B10" s="71" t="s">
        <v>159</v>
      </c>
      <c r="C10" s="71" t="s">
        <v>159</v>
      </c>
      <c r="D10" s="71">
        <v>0.7203498842294829</v>
      </c>
      <c r="E10" s="71" t="s">
        <v>159</v>
      </c>
      <c r="F10" s="71" t="s">
        <v>159</v>
      </c>
      <c r="G10" s="71" t="s">
        <v>159</v>
      </c>
      <c r="H10" s="71" t="s">
        <v>159</v>
      </c>
      <c r="I10" s="11"/>
      <c r="J10" s="74"/>
    </row>
    <row r="11" spans="1:10" ht="13.5" thickBot="1">
      <c r="A11" s="40" t="s">
        <v>139</v>
      </c>
      <c r="B11" s="70" t="s">
        <v>159</v>
      </c>
      <c r="C11" s="70" t="s">
        <v>159</v>
      </c>
      <c r="D11" s="70" t="s">
        <v>159</v>
      </c>
      <c r="E11" s="70" t="s">
        <v>159</v>
      </c>
      <c r="F11" s="70" t="s">
        <v>159</v>
      </c>
      <c r="G11" s="70" t="s">
        <v>159</v>
      </c>
      <c r="H11" s="70" t="s">
        <v>159</v>
      </c>
      <c r="I11" s="11"/>
      <c r="J11" s="74"/>
    </row>
    <row r="12" spans="1:10" ht="13.5" thickBot="1">
      <c r="A12" s="41" t="s">
        <v>140</v>
      </c>
      <c r="B12" s="71" t="s">
        <v>159</v>
      </c>
      <c r="C12" s="71" t="s">
        <v>159</v>
      </c>
      <c r="D12" s="71" t="s">
        <v>159</v>
      </c>
      <c r="E12" s="71" t="s">
        <v>159</v>
      </c>
      <c r="F12" s="71" t="s">
        <v>159</v>
      </c>
      <c r="G12" s="71" t="s">
        <v>159</v>
      </c>
      <c r="H12" s="71" t="s">
        <v>159</v>
      </c>
      <c r="I12" s="11"/>
      <c r="J12" s="74"/>
    </row>
    <row r="13" spans="1:10" ht="13.5" thickBot="1">
      <c r="A13" s="40" t="s">
        <v>141</v>
      </c>
      <c r="B13" s="70">
        <v>0.5263157894736842</v>
      </c>
      <c r="C13" s="70" t="s">
        <v>159</v>
      </c>
      <c r="D13" s="70">
        <v>0.6140677335318199</v>
      </c>
      <c r="E13" s="70">
        <v>2.685021125800736</v>
      </c>
      <c r="F13" s="70">
        <v>0.771889400921659</v>
      </c>
      <c r="G13" s="70" t="s">
        <v>159</v>
      </c>
      <c r="H13" s="70" t="s">
        <v>159</v>
      </c>
      <c r="I13" s="11"/>
      <c r="J13" s="74"/>
    </row>
    <row r="14" spans="1:10" ht="13.5" thickBot="1">
      <c r="A14" s="41" t="s">
        <v>142</v>
      </c>
      <c r="B14" s="71">
        <v>0.7396169163663948</v>
      </c>
      <c r="C14" s="71" t="s">
        <v>159</v>
      </c>
      <c r="D14" s="71" t="s">
        <v>159</v>
      </c>
      <c r="E14" s="71">
        <v>3.700361010830325</v>
      </c>
      <c r="F14" s="71">
        <v>4.196871423120946</v>
      </c>
      <c r="G14" s="71" t="s">
        <v>159</v>
      </c>
      <c r="H14" s="78">
        <v>5.706521739130435</v>
      </c>
      <c r="I14" s="11"/>
      <c r="J14" s="74"/>
    </row>
    <row r="15" spans="1:10" ht="13.5" thickBot="1">
      <c r="A15" s="40" t="s">
        <v>143</v>
      </c>
      <c r="B15" s="70">
        <v>1.3981358189081226</v>
      </c>
      <c r="C15" s="70">
        <v>2.0089285714285716</v>
      </c>
      <c r="D15" s="70">
        <v>0.9422110552763819</v>
      </c>
      <c r="E15" s="70">
        <v>4.458769809293581</v>
      </c>
      <c r="F15" s="70">
        <v>5.129661177361347</v>
      </c>
      <c r="G15" s="70">
        <v>1.7158176943699732</v>
      </c>
      <c r="H15" s="70">
        <v>3.8284839203675345</v>
      </c>
      <c r="I15" s="11"/>
      <c r="J15" s="74"/>
    </row>
    <row r="16" spans="1:10" ht="16.5" customHeight="1" thickBot="1">
      <c r="A16" s="41" t="s">
        <v>226</v>
      </c>
      <c r="B16" s="71" t="s">
        <v>159</v>
      </c>
      <c r="C16" s="71" t="s">
        <v>159</v>
      </c>
      <c r="D16" s="71" t="s">
        <v>159</v>
      </c>
      <c r="E16" s="71" t="s">
        <v>159</v>
      </c>
      <c r="F16" s="71" t="s">
        <v>159</v>
      </c>
      <c r="G16" s="71" t="s">
        <v>159</v>
      </c>
      <c r="H16" s="71" t="s">
        <v>159</v>
      </c>
      <c r="I16" s="11"/>
      <c r="J16" s="74"/>
    </row>
    <row r="17" spans="1:10" ht="18" customHeight="1" thickBot="1">
      <c r="A17" s="40" t="s">
        <v>167</v>
      </c>
      <c r="B17" s="70" t="s">
        <v>159</v>
      </c>
      <c r="C17" s="70" t="s">
        <v>159</v>
      </c>
      <c r="D17" s="70" t="s">
        <v>159</v>
      </c>
      <c r="E17" s="70">
        <v>0.6920415224913494</v>
      </c>
      <c r="F17" s="70">
        <v>0.8118201006656924</v>
      </c>
      <c r="G17" s="70" t="s">
        <v>159</v>
      </c>
      <c r="H17" s="70">
        <v>0.8317161075686166</v>
      </c>
      <c r="I17" s="11"/>
      <c r="J17" s="74"/>
    </row>
    <row r="18" spans="1:10" ht="13.5" thickBot="1">
      <c r="A18" s="41" t="s">
        <v>37</v>
      </c>
      <c r="B18" s="71">
        <v>1.5286539167584527</v>
      </c>
      <c r="C18" s="71">
        <v>0.7785770090789084</v>
      </c>
      <c r="D18" s="71">
        <v>1.9729942317776612</v>
      </c>
      <c r="E18" s="71">
        <v>2.7877913962989664</v>
      </c>
      <c r="F18" s="71">
        <v>2.7443921351426197</v>
      </c>
      <c r="G18" s="71">
        <v>1.8437953180029003</v>
      </c>
      <c r="H18" s="71">
        <v>2.4798417769663774</v>
      </c>
      <c r="I18" s="11"/>
      <c r="J18" s="74"/>
    </row>
    <row r="19" spans="1:10" ht="13.5" customHeight="1" thickBot="1">
      <c r="A19" s="40" t="s">
        <v>168</v>
      </c>
      <c r="B19" s="70">
        <v>0.7688492063492064</v>
      </c>
      <c r="C19" s="70">
        <v>1.0066529302621192</v>
      </c>
      <c r="D19" s="70">
        <v>0.8484625449787373</v>
      </c>
      <c r="E19" s="70">
        <v>1.2816280560032622</v>
      </c>
      <c r="F19" s="70">
        <v>1.1286093796121057</v>
      </c>
      <c r="G19" s="70">
        <v>0.5628389045233029</v>
      </c>
      <c r="H19" s="70">
        <v>1.4541754201680672</v>
      </c>
      <c r="I19" s="11"/>
      <c r="J19" s="74"/>
    </row>
    <row r="20" spans="1:10" ht="13.5" thickBot="1">
      <c r="A20" s="41" t="s">
        <v>38</v>
      </c>
      <c r="B20" s="71">
        <v>0.5227998838222481</v>
      </c>
      <c r="C20" s="71">
        <v>0.19707669568073574</v>
      </c>
      <c r="D20" s="71">
        <v>0.9010786635096028</v>
      </c>
      <c r="E20" s="71">
        <v>0.6539126675313446</v>
      </c>
      <c r="F20" s="71">
        <v>0.6418800420904945</v>
      </c>
      <c r="G20" s="71">
        <v>1.4554645284992156</v>
      </c>
      <c r="H20" s="71">
        <v>0.6691496748942617</v>
      </c>
      <c r="I20" s="11"/>
      <c r="J20" s="74"/>
    </row>
    <row r="21" spans="1:10" ht="13.5" thickBot="1">
      <c r="A21" s="40" t="s">
        <v>39</v>
      </c>
      <c r="B21" s="70">
        <v>2.4226110363391657</v>
      </c>
      <c r="C21" s="70">
        <v>0.792053774029199</v>
      </c>
      <c r="D21" s="70">
        <v>0.9149406796702192</v>
      </c>
      <c r="E21" s="70">
        <v>2.3306354916067145</v>
      </c>
      <c r="F21" s="70">
        <v>1.3283701919567914</v>
      </c>
      <c r="G21" s="70">
        <v>2.1682803763807446</v>
      </c>
      <c r="H21" s="70">
        <v>2.4257425742574257</v>
      </c>
      <c r="I21" s="11"/>
      <c r="J21" s="74"/>
    </row>
    <row r="22" spans="1:10" ht="13.5" thickBot="1">
      <c r="A22" s="41" t="s">
        <v>40</v>
      </c>
      <c r="B22" s="71">
        <v>0.6386511687316387</v>
      </c>
      <c r="C22" s="71">
        <v>0.8478880081255934</v>
      </c>
      <c r="D22" s="71" t="s">
        <v>159</v>
      </c>
      <c r="E22" s="71">
        <v>0.7501630789302022</v>
      </c>
      <c r="F22" s="71">
        <v>1.3285386075317152</v>
      </c>
      <c r="G22" s="71">
        <v>0.5911330049261084</v>
      </c>
      <c r="H22" s="71">
        <v>0.7663725034835114</v>
      </c>
      <c r="I22" s="11"/>
      <c r="J22" s="74"/>
    </row>
    <row r="23" spans="1:10" ht="13.5" thickBot="1">
      <c r="A23" s="40" t="s">
        <v>41</v>
      </c>
      <c r="B23" s="70" t="s">
        <v>159</v>
      </c>
      <c r="C23" s="70">
        <v>0.37302725968436157</v>
      </c>
      <c r="D23" s="70" t="s">
        <v>159</v>
      </c>
      <c r="E23" s="70" t="s">
        <v>159</v>
      </c>
      <c r="F23" s="70">
        <v>0.5242623750304803</v>
      </c>
      <c r="G23" s="70" t="s">
        <v>159</v>
      </c>
      <c r="H23" s="70">
        <v>1.56312625250501</v>
      </c>
      <c r="I23" s="11"/>
      <c r="J23" s="74"/>
    </row>
    <row r="24" spans="1:10" ht="19.5" customHeight="1" thickBot="1">
      <c r="A24" s="41" t="s">
        <v>42</v>
      </c>
      <c r="B24" s="71">
        <v>1.0553171749971009</v>
      </c>
      <c r="C24" s="71">
        <v>1.1789674641537025</v>
      </c>
      <c r="D24" s="71">
        <v>1.765716467294477</v>
      </c>
      <c r="E24" s="71">
        <v>2.090259010355631</v>
      </c>
      <c r="F24" s="71">
        <v>1.9812624788818922</v>
      </c>
      <c r="G24" s="71">
        <v>0.8449560918013431</v>
      </c>
      <c r="H24" s="71">
        <v>2.3025773479144913</v>
      </c>
      <c r="I24" s="11"/>
      <c r="J24" s="74"/>
    </row>
    <row r="25" spans="1:10" ht="13.5" thickBot="1">
      <c r="A25" s="40" t="s">
        <v>0</v>
      </c>
      <c r="B25" s="70">
        <v>0.22935779816513763</v>
      </c>
      <c r="C25" s="70">
        <v>0.17958252345136483</v>
      </c>
      <c r="D25" s="70">
        <v>0.23083099156965076</v>
      </c>
      <c r="E25" s="70">
        <v>0.32269420323867637</v>
      </c>
      <c r="F25" s="70">
        <v>0.4521613311629589</v>
      </c>
      <c r="G25" s="70">
        <v>0.20408163265306123</v>
      </c>
      <c r="H25" s="70">
        <v>0.6548947317357136</v>
      </c>
      <c r="I25" s="11"/>
      <c r="J25" s="74"/>
    </row>
    <row r="26" spans="1:10" ht="13.5" thickBot="1">
      <c r="A26" s="41" t="s">
        <v>1</v>
      </c>
      <c r="B26" s="71">
        <v>0.34861149625638793</v>
      </c>
      <c r="C26" s="71">
        <v>0.453021654435082</v>
      </c>
      <c r="D26" s="71">
        <v>0.5915422050679644</v>
      </c>
      <c r="E26" s="71">
        <v>0.7510766580534023</v>
      </c>
      <c r="F26" s="71">
        <v>1.1984092863284608</v>
      </c>
      <c r="G26" s="71">
        <v>0.28372688998718654</v>
      </c>
      <c r="H26" s="71">
        <v>0.7687324551932628</v>
      </c>
      <c r="I26" s="11"/>
      <c r="J26" s="74"/>
    </row>
    <row r="27" spans="1:10" ht="13.5" thickBot="1">
      <c r="A27" s="40" t="s">
        <v>43</v>
      </c>
      <c r="B27" s="70">
        <v>0.8849806542384805</v>
      </c>
      <c r="C27" s="70">
        <v>1.3706406394491801</v>
      </c>
      <c r="D27" s="70">
        <v>0.6277937533809754</v>
      </c>
      <c r="E27" s="70">
        <v>1.2825645769193599</v>
      </c>
      <c r="F27" s="70">
        <v>1.602490828135036</v>
      </c>
      <c r="G27" s="70">
        <v>0.39414907593938864</v>
      </c>
      <c r="H27" s="70">
        <v>1.3720326013453394</v>
      </c>
      <c r="I27" s="11"/>
      <c r="J27" s="74"/>
    </row>
    <row r="28" spans="1:10" ht="13.5" thickBot="1">
      <c r="A28" s="41" t="s">
        <v>169</v>
      </c>
      <c r="B28" s="71">
        <v>0.5286343612334802</v>
      </c>
      <c r="C28" s="71">
        <v>0.302620565320971</v>
      </c>
      <c r="D28" s="71">
        <v>0.2911813643926789</v>
      </c>
      <c r="E28" s="71">
        <v>0.6168831168831169</v>
      </c>
      <c r="F28" s="71">
        <v>0.7470191064502226</v>
      </c>
      <c r="G28" s="71">
        <v>0.5747126436781609</v>
      </c>
      <c r="H28" s="71">
        <v>0.8266666666666667</v>
      </c>
      <c r="I28" s="11"/>
      <c r="J28" s="74"/>
    </row>
    <row r="29" spans="1:10" ht="13.5" thickBot="1">
      <c r="A29" s="42" t="s">
        <v>121</v>
      </c>
      <c r="B29" s="72">
        <v>0.7906192235214462</v>
      </c>
      <c r="C29" s="72">
        <v>0.8228757223824423</v>
      </c>
      <c r="D29" s="72">
        <v>0.832118040662263</v>
      </c>
      <c r="E29" s="72">
        <v>1.2623848482896347</v>
      </c>
      <c r="F29" s="72">
        <v>1.293686886968578</v>
      </c>
      <c r="G29" s="72">
        <v>0.7011637462556001</v>
      </c>
      <c r="H29" s="72">
        <v>1.2778576266706316</v>
      </c>
      <c r="I29" s="11"/>
      <c r="J29" s="74"/>
    </row>
    <row r="31" spans="2:8" ht="12.75">
      <c r="B31" s="77"/>
      <c r="C31" s="77"/>
      <c r="D31" s="77"/>
      <c r="E31" s="77"/>
      <c r="F31" s="79"/>
      <c r="G31" s="79"/>
      <c r="H31" s="79"/>
    </row>
    <row r="32" spans="2:8" ht="12.75">
      <c r="B32" s="77"/>
      <c r="C32" s="77"/>
      <c r="D32" s="77"/>
      <c r="E32" s="77"/>
      <c r="F32" s="77"/>
      <c r="G32" s="77"/>
      <c r="H32" s="77"/>
    </row>
  </sheetData>
  <mergeCells count="1">
    <mergeCell ref="B4:H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187"/>
  <sheetViews>
    <sheetView workbookViewId="0" topLeftCell="A1">
      <selection activeCell="F85" sqref="F85"/>
    </sheetView>
  </sheetViews>
  <sheetFormatPr defaultColWidth="11.421875" defaultRowHeight="12.75"/>
  <cols>
    <col min="1" max="1" width="41.00390625" style="9" customWidth="1"/>
    <col min="2" max="2" width="13.28125" style="9" customWidth="1"/>
    <col min="3" max="3" width="13.421875" style="9" customWidth="1"/>
    <col min="4" max="4" width="12.140625" style="9" customWidth="1"/>
    <col min="5" max="185" width="11.421875" style="9" customWidth="1"/>
  </cols>
  <sheetData>
    <row r="1" ht="14.25">
      <c r="A1" s="82" t="s">
        <v>245</v>
      </c>
    </row>
    <row r="2" spans="2:3" ht="13.5" thickBot="1">
      <c r="B2" s="46"/>
      <c r="C2" s="46"/>
    </row>
    <row r="3" spans="1:4" ht="72.75" customHeight="1" thickBot="1">
      <c r="A3" s="37" t="s">
        <v>145</v>
      </c>
      <c r="B3" s="38" t="s">
        <v>25</v>
      </c>
      <c r="C3" s="50" t="s">
        <v>161</v>
      </c>
      <c r="D3" s="39" t="s">
        <v>160</v>
      </c>
    </row>
    <row r="4" spans="1:4" ht="13.5" thickBot="1">
      <c r="A4" s="40" t="s">
        <v>133</v>
      </c>
      <c r="B4" s="48">
        <v>1900</v>
      </c>
      <c r="C4" s="57" t="s">
        <v>283</v>
      </c>
      <c r="D4" s="84" t="s">
        <v>159</v>
      </c>
    </row>
    <row r="5" spans="1:4" ht="13.5" thickBot="1">
      <c r="A5" s="41" t="s">
        <v>49</v>
      </c>
      <c r="B5" s="47">
        <v>1850</v>
      </c>
      <c r="C5" s="58" t="s">
        <v>261</v>
      </c>
      <c r="D5" s="85">
        <v>0.027321129020494495</v>
      </c>
    </row>
    <row r="6" spans="1:4" ht="13.5" thickBot="1">
      <c r="A6" s="40" t="s">
        <v>77</v>
      </c>
      <c r="B6" s="48">
        <v>1200</v>
      </c>
      <c r="C6" s="57" t="s">
        <v>299</v>
      </c>
      <c r="D6" s="84">
        <v>0.13338621940163192</v>
      </c>
    </row>
    <row r="7" spans="1:4" ht="13.5" thickBot="1">
      <c r="A7" s="41" t="s">
        <v>67</v>
      </c>
      <c r="B7" s="47">
        <v>1050</v>
      </c>
      <c r="C7" s="58" t="s">
        <v>296</v>
      </c>
      <c r="D7" s="85">
        <v>0.01151976560939338</v>
      </c>
    </row>
    <row r="8" spans="1:4" ht="13.5" thickBot="1">
      <c r="A8" s="40" t="s">
        <v>134</v>
      </c>
      <c r="B8" s="48">
        <v>900</v>
      </c>
      <c r="C8" s="57" t="s">
        <v>295</v>
      </c>
      <c r="D8" s="84" t="s">
        <v>159</v>
      </c>
    </row>
    <row r="9" spans="1:4" ht="13.5" thickBot="1">
      <c r="A9" s="41" t="s">
        <v>65</v>
      </c>
      <c r="B9" s="47">
        <v>850</v>
      </c>
      <c r="C9" s="58" t="s">
        <v>316</v>
      </c>
      <c r="D9" s="85">
        <v>0.31108597285067874</v>
      </c>
    </row>
    <row r="10" spans="1:4" ht="13.5" thickBot="1">
      <c r="A10" s="40" t="s">
        <v>66</v>
      </c>
      <c r="B10" s="48">
        <v>650</v>
      </c>
      <c r="C10" s="57" t="s">
        <v>310</v>
      </c>
      <c r="D10" s="84">
        <v>0.022189962671090833</v>
      </c>
    </row>
    <row r="11" spans="1:4" ht="13.5" thickBot="1">
      <c r="A11" s="41" t="s">
        <v>50</v>
      </c>
      <c r="B11" s="47">
        <v>500</v>
      </c>
      <c r="C11" s="58" t="s">
        <v>289</v>
      </c>
      <c r="D11" s="85">
        <v>0.02532490882005445</v>
      </c>
    </row>
    <row r="12" spans="1:4" ht="13.5" thickBot="1">
      <c r="A12" s="40" t="s">
        <v>70</v>
      </c>
      <c r="B12" s="48">
        <v>500</v>
      </c>
      <c r="C12" s="57" t="s">
        <v>300</v>
      </c>
      <c r="D12" s="84">
        <v>0.009339608765995</v>
      </c>
    </row>
    <row r="13" spans="1:4" ht="13.5" thickBot="1">
      <c r="A13" s="41" t="s">
        <v>69</v>
      </c>
      <c r="B13" s="47">
        <v>450</v>
      </c>
      <c r="C13" s="58" t="s">
        <v>293</v>
      </c>
      <c r="D13" s="85">
        <v>0.0027548885466582404</v>
      </c>
    </row>
    <row r="14" spans="1:4" ht="13.5" thickBot="1">
      <c r="A14" s="40" t="s">
        <v>217</v>
      </c>
      <c r="B14" s="48">
        <v>450</v>
      </c>
      <c r="C14" s="57" t="s">
        <v>322</v>
      </c>
      <c r="D14" s="84">
        <v>0.008058261609760711</v>
      </c>
    </row>
    <row r="15" spans="1:4" ht="13.5" thickBot="1">
      <c r="A15" s="41" t="s">
        <v>71</v>
      </c>
      <c r="B15" s="47">
        <v>400</v>
      </c>
      <c r="C15" s="58" t="s">
        <v>259</v>
      </c>
      <c r="D15" s="85">
        <v>0.03513735511545131</v>
      </c>
    </row>
    <row r="16" spans="1:4" ht="13.5" thickBot="1">
      <c r="A16" s="40" t="s">
        <v>59</v>
      </c>
      <c r="B16" s="48">
        <v>400</v>
      </c>
      <c r="C16" s="57" t="s">
        <v>267</v>
      </c>
      <c r="D16" s="84">
        <v>0.005378910029022896</v>
      </c>
    </row>
    <row r="17" spans="1:4" ht="13.5" thickBot="1">
      <c r="A17" s="41" t="s">
        <v>57</v>
      </c>
      <c r="B17" s="47">
        <v>400</v>
      </c>
      <c r="C17" s="58" t="s">
        <v>268</v>
      </c>
      <c r="D17" s="85">
        <v>0.01189403496125428</v>
      </c>
    </row>
    <row r="18" spans="1:4" ht="13.5" thickBot="1">
      <c r="A18" s="40" t="s">
        <v>64</v>
      </c>
      <c r="B18" s="48">
        <v>400</v>
      </c>
      <c r="C18" s="57" t="s">
        <v>282</v>
      </c>
      <c r="D18" s="84">
        <v>0.02148849797023004</v>
      </c>
    </row>
    <row r="19" spans="1:4" ht="13.5" thickBot="1">
      <c r="A19" s="41" t="s">
        <v>73</v>
      </c>
      <c r="B19" s="47">
        <v>400</v>
      </c>
      <c r="C19" s="58" t="s">
        <v>320</v>
      </c>
      <c r="D19" s="85">
        <v>0.015275023867224792</v>
      </c>
    </row>
    <row r="20" spans="1:4" ht="13.5" thickBot="1">
      <c r="A20" s="40" t="s">
        <v>51</v>
      </c>
      <c r="B20" s="48">
        <v>400</v>
      </c>
      <c r="C20" s="57" t="s">
        <v>321</v>
      </c>
      <c r="D20" s="84">
        <v>0.01756987507863755</v>
      </c>
    </row>
    <row r="21" spans="1:4" ht="13.5" thickBot="1">
      <c r="A21" s="41" t="s">
        <v>89</v>
      </c>
      <c r="B21" s="47">
        <v>350</v>
      </c>
      <c r="C21" s="58" t="s">
        <v>288</v>
      </c>
      <c r="D21" s="85">
        <v>0.01940755873340143</v>
      </c>
    </row>
    <row r="22" spans="1:4" ht="13.5" thickBot="1">
      <c r="A22" s="40" t="s">
        <v>52</v>
      </c>
      <c r="B22" s="48">
        <v>350</v>
      </c>
      <c r="C22" s="57" t="s">
        <v>302</v>
      </c>
      <c r="D22" s="84">
        <v>0.023972826441962244</v>
      </c>
    </row>
    <row r="23" spans="1:4" ht="13.5" thickBot="1">
      <c r="A23" s="41" t="s">
        <v>79</v>
      </c>
      <c r="B23" s="47">
        <v>350</v>
      </c>
      <c r="C23" s="58" t="s">
        <v>309</v>
      </c>
      <c r="D23" s="85">
        <v>0.015741614480569616</v>
      </c>
    </row>
    <row r="24" spans="1:4" ht="13.5" thickBot="1">
      <c r="A24" s="40" t="s">
        <v>80</v>
      </c>
      <c r="B24" s="48">
        <v>300</v>
      </c>
      <c r="C24" s="57" t="s">
        <v>276</v>
      </c>
      <c r="D24" s="84">
        <v>0.011186037286790957</v>
      </c>
    </row>
    <row r="25" spans="1:4" ht="13.5" thickBot="1">
      <c r="A25" s="41" t="s">
        <v>68</v>
      </c>
      <c r="B25" s="47">
        <v>300</v>
      </c>
      <c r="C25" s="58" t="s">
        <v>290</v>
      </c>
      <c r="D25" s="85">
        <v>0.020309994655264563</v>
      </c>
    </row>
    <row r="26" spans="1:4" ht="13.5" thickBot="1">
      <c r="A26" s="40" t="s">
        <v>84</v>
      </c>
      <c r="B26" s="48">
        <v>300</v>
      </c>
      <c r="C26" s="57" t="s">
        <v>319</v>
      </c>
      <c r="D26" s="84">
        <v>0.02357640792668599</v>
      </c>
    </row>
    <row r="27" spans="1:4" ht="13.5" thickBot="1">
      <c r="A27" s="41" t="s">
        <v>85</v>
      </c>
      <c r="B27" s="47">
        <v>250</v>
      </c>
      <c r="C27" s="58" t="s">
        <v>265</v>
      </c>
      <c r="D27" s="85">
        <v>0.06563085989820519</v>
      </c>
    </row>
    <row r="28" spans="1:4" ht="13.5" thickBot="1">
      <c r="A28" s="40" t="s">
        <v>83</v>
      </c>
      <c r="B28" s="48">
        <v>250</v>
      </c>
      <c r="C28" s="57" t="s">
        <v>273</v>
      </c>
      <c r="D28" s="84">
        <v>0.016973226333357006</v>
      </c>
    </row>
    <row r="29" spans="1:4" ht="13.5" thickBot="1">
      <c r="A29" s="41" t="s">
        <v>74</v>
      </c>
      <c r="B29" s="47">
        <v>250</v>
      </c>
      <c r="C29" s="58" t="s">
        <v>280</v>
      </c>
      <c r="D29" s="85">
        <v>0.011828935395814377</v>
      </c>
    </row>
    <row r="30" spans="1:185" ht="13.5" thickBot="1">
      <c r="A30" s="40" t="s">
        <v>86</v>
      </c>
      <c r="B30" s="48">
        <v>250</v>
      </c>
      <c r="C30" s="57" t="s">
        <v>311</v>
      </c>
      <c r="D30" s="84">
        <v>0.0317352220103514</v>
      </c>
      <c r="GA30"/>
      <c r="GB30"/>
      <c r="GC30"/>
    </row>
    <row r="31" spans="1:185" ht="13.5" thickBot="1">
      <c r="A31" s="41" t="s">
        <v>101</v>
      </c>
      <c r="B31" s="47">
        <v>200</v>
      </c>
      <c r="C31" s="58" t="s">
        <v>249</v>
      </c>
      <c r="D31" s="85">
        <v>0.015060961032751613</v>
      </c>
      <c r="GA31"/>
      <c r="GB31"/>
      <c r="GC31"/>
    </row>
    <row r="32" spans="1:185" ht="13.5" thickBot="1">
      <c r="A32" s="40" t="s">
        <v>218</v>
      </c>
      <c r="B32" s="48">
        <v>200</v>
      </c>
      <c r="C32" s="57" t="s">
        <v>251</v>
      </c>
      <c r="D32" s="84">
        <v>0.019817677368212445</v>
      </c>
      <c r="GA32"/>
      <c r="GB32"/>
      <c r="GC32"/>
    </row>
    <row r="33" spans="1:185" ht="13.5" thickBot="1">
      <c r="A33" s="41" t="s">
        <v>330</v>
      </c>
      <c r="B33" s="47">
        <v>200</v>
      </c>
      <c r="C33" s="58" t="s">
        <v>256</v>
      </c>
      <c r="D33" s="85">
        <v>0.03154681139755767</v>
      </c>
      <c r="GA33"/>
      <c r="GB33"/>
      <c r="GC33"/>
    </row>
    <row r="34" spans="1:185" ht="13.5" thickBot="1">
      <c r="A34" s="40" t="s">
        <v>72</v>
      </c>
      <c r="B34" s="48">
        <v>200</v>
      </c>
      <c r="C34" s="57" t="s">
        <v>260</v>
      </c>
      <c r="D34" s="84">
        <v>0.008434643294694186</v>
      </c>
      <c r="GA34"/>
      <c r="GB34"/>
      <c r="GC34"/>
    </row>
    <row r="35" spans="1:185" ht="13.5" thickBot="1">
      <c r="A35" s="41" t="s">
        <v>105</v>
      </c>
      <c r="B35" s="47">
        <v>200</v>
      </c>
      <c r="C35" s="58" t="s">
        <v>270</v>
      </c>
      <c r="D35" s="85">
        <v>0.023798191337458353</v>
      </c>
      <c r="GA35"/>
      <c r="GB35"/>
      <c r="GC35"/>
    </row>
    <row r="36" spans="1:185" ht="13.5" thickBot="1">
      <c r="A36" s="40" t="s">
        <v>76</v>
      </c>
      <c r="B36" s="48">
        <v>200</v>
      </c>
      <c r="C36" s="57" t="s">
        <v>279</v>
      </c>
      <c r="D36" s="84">
        <v>0.04471722928540114</v>
      </c>
      <c r="GA36"/>
      <c r="GB36"/>
      <c r="GC36"/>
    </row>
    <row r="37" spans="1:185" ht="13.5" thickBot="1">
      <c r="A37" s="41" t="s">
        <v>107</v>
      </c>
      <c r="B37" s="47">
        <v>200</v>
      </c>
      <c r="C37" s="58" t="s">
        <v>284</v>
      </c>
      <c r="D37" s="85">
        <v>0.0073074312183045165</v>
      </c>
      <c r="GA37"/>
      <c r="GB37"/>
      <c r="GC37"/>
    </row>
    <row r="38" spans="1:185" ht="13.5" thickBot="1">
      <c r="A38" s="40" t="s">
        <v>75</v>
      </c>
      <c r="B38" s="48">
        <v>200</v>
      </c>
      <c r="C38" s="57" t="s">
        <v>324</v>
      </c>
      <c r="D38" s="84">
        <v>0.04099754392593992</v>
      </c>
      <c r="GA38"/>
      <c r="GB38"/>
      <c r="GC38"/>
    </row>
    <row r="39" spans="1:185" ht="13.5" thickBot="1">
      <c r="A39" s="41" t="s">
        <v>87</v>
      </c>
      <c r="B39" s="47">
        <v>200</v>
      </c>
      <c r="C39" s="58" t="s">
        <v>294</v>
      </c>
      <c r="D39" s="85">
        <v>0.015345268542199489</v>
      </c>
      <c r="GA39"/>
      <c r="GB39"/>
      <c r="GC39"/>
    </row>
    <row r="40" spans="1:185" ht="13.5" thickBot="1">
      <c r="A40" s="40" t="s">
        <v>53</v>
      </c>
      <c r="B40" s="48">
        <v>200</v>
      </c>
      <c r="C40" s="57" t="s">
        <v>304</v>
      </c>
      <c r="D40" s="84">
        <v>0.024728799720051323</v>
      </c>
      <c r="GA40"/>
      <c r="GB40"/>
      <c r="GC40"/>
    </row>
    <row r="41" spans="1:185" ht="13.5" thickBot="1">
      <c r="A41" s="41" t="s">
        <v>88</v>
      </c>
      <c r="B41" s="47">
        <v>200</v>
      </c>
      <c r="C41" s="58" t="s">
        <v>317</v>
      </c>
      <c r="D41" s="85">
        <v>0.1196808510638298</v>
      </c>
      <c r="GA41"/>
      <c r="GB41"/>
      <c r="GC41"/>
    </row>
    <row r="42" spans="1:4" ht="13.5" thickBot="1">
      <c r="A42" s="40" t="s">
        <v>96</v>
      </c>
      <c r="B42" s="48">
        <v>150</v>
      </c>
      <c r="C42" s="57" t="s">
        <v>250</v>
      </c>
      <c r="D42" s="84">
        <v>0.011315006890549067</v>
      </c>
    </row>
    <row r="43" spans="1:4" ht="13.5" thickBot="1">
      <c r="A43" s="41" t="s">
        <v>102</v>
      </c>
      <c r="B43" s="47">
        <v>150</v>
      </c>
      <c r="C43" s="58" t="s">
        <v>252</v>
      </c>
      <c r="D43" s="85">
        <v>0.02861649391617846</v>
      </c>
    </row>
    <row r="44" spans="1:4" ht="13.5" thickBot="1">
      <c r="A44" s="40" t="s">
        <v>117</v>
      </c>
      <c r="B44" s="48">
        <v>150</v>
      </c>
      <c r="C44" s="57" t="s">
        <v>264</v>
      </c>
      <c r="D44" s="84">
        <v>0.006600384326175954</v>
      </c>
    </row>
    <row r="45" spans="1:4" ht="13.5" thickBot="1">
      <c r="A45" s="41" t="s">
        <v>331</v>
      </c>
      <c r="B45" s="47">
        <v>150</v>
      </c>
      <c r="C45" s="58" t="s">
        <v>271</v>
      </c>
      <c r="D45" s="85">
        <v>0.005207702555407533</v>
      </c>
    </row>
    <row r="46" spans="1:4" ht="13.5" thickBot="1">
      <c r="A46" s="40" t="s">
        <v>94</v>
      </c>
      <c r="B46" s="48">
        <v>150</v>
      </c>
      <c r="C46" s="57" t="s">
        <v>292</v>
      </c>
      <c r="D46" s="84">
        <v>0.009288368105172907</v>
      </c>
    </row>
    <row r="47" spans="1:4" ht="13.5" thickBot="1">
      <c r="A47" s="41" t="s">
        <v>55</v>
      </c>
      <c r="B47" s="47">
        <v>150</v>
      </c>
      <c r="C47" s="58" t="s">
        <v>308</v>
      </c>
      <c r="D47" s="85">
        <v>0.007303248310442555</v>
      </c>
    </row>
    <row r="48" spans="1:4" ht="13.5" thickBot="1">
      <c r="A48" s="40" t="s">
        <v>61</v>
      </c>
      <c r="B48" s="48">
        <v>150</v>
      </c>
      <c r="C48" s="57" t="s">
        <v>312</v>
      </c>
      <c r="D48" s="84">
        <v>0.042403746097814776</v>
      </c>
    </row>
    <row r="49" spans="1:4" ht="13.5" thickBot="1">
      <c r="A49" s="41" t="s">
        <v>100</v>
      </c>
      <c r="B49" s="47">
        <v>150</v>
      </c>
      <c r="C49" s="58" t="s">
        <v>314</v>
      </c>
      <c r="D49" s="85">
        <v>0.05893323386795972</v>
      </c>
    </row>
    <row r="50" spans="1:4" ht="13.5" thickBot="1">
      <c r="A50" s="40" t="s">
        <v>113</v>
      </c>
      <c r="B50" s="48">
        <v>150</v>
      </c>
      <c r="C50" s="57" t="s">
        <v>315</v>
      </c>
      <c r="D50" s="84">
        <v>0.05058074185088048</v>
      </c>
    </row>
    <row r="51" spans="1:4" ht="13.5" thickBot="1">
      <c r="A51" s="41" t="s">
        <v>327</v>
      </c>
      <c r="B51" s="47">
        <v>100</v>
      </c>
      <c r="C51" s="58" t="s">
        <v>255</v>
      </c>
      <c r="D51" s="85">
        <v>0.28391167192429023</v>
      </c>
    </row>
    <row r="52" spans="1:4" ht="15.75" customHeight="1" thickBot="1">
      <c r="A52" s="40" t="s">
        <v>328</v>
      </c>
      <c r="B52" s="48">
        <v>100</v>
      </c>
      <c r="C52" s="57" t="s">
        <v>257</v>
      </c>
      <c r="D52" s="84">
        <v>0.009768130241736556</v>
      </c>
    </row>
    <row r="53" spans="1:4" ht="13.5" thickBot="1">
      <c r="A53" s="41" t="s">
        <v>58</v>
      </c>
      <c r="B53" s="47">
        <v>100</v>
      </c>
      <c r="C53" s="58" t="s">
        <v>262</v>
      </c>
      <c r="D53" s="85">
        <v>0.010301483791702107</v>
      </c>
    </row>
    <row r="54" spans="1:4" ht="13.5" thickBot="1">
      <c r="A54" s="40" t="s">
        <v>219</v>
      </c>
      <c r="B54" s="48">
        <v>100</v>
      </c>
      <c r="C54" s="57" t="s">
        <v>266</v>
      </c>
      <c r="D54" s="84">
        <v>0.003411910669975186</v>
      </c>
    </row>
    <row r="55" spans="1:4" ht="13.5" thickBot="1">
      <c r="A55" s="41" t="s">
        <v>329</v>
      </c>
      <c r="B55" s="47">
        <v>100</v>
      </c>
      <c r="C55" s="58" t="s">
        <v>269</v>
      </c>
      <c r="D55" s="85">
        <v>0.016396497111980622</v>
      </c>
    </row>
    <row r="56" spans="1:4" ht="13.5" thickBot="1">
      <c r="A56" s="40" t="s">
        <v>82</v>
      </c>
      <c r="B56" s="48">
        <v>100</v>
      </c>
      <c r="C56" s="57" t="s">
        <v>272</v>
      </c>
      <c r="D56" s="84">
        <v>0.004387096774193549</v>
      </c>
    </row>
    <row r="57" spans="1:4" ht="13.5" thickBot="1">
      <c r="A57" s="41" t="s">
        <v>90</v>
      </c>
      <c r="B57" s="47">
        <v>100</v>
      </c>
      <c r="C57" s="58" t="s">
        <v>274</v>
      </c>
      <c r="D57" s="85">
        <v>0.2869822485207101</v>
      </c>
    </row>
    <row r="58" spans="1:4" ht="13.5" thickBot="1">
      <c r="A58" s="41" t="s">
        <v>92</v>
      </c>
      <c r="B58" s="47">
        <v>100</v>
      </c>
      <c r="C58" s="58" t="s">
        <v>277</v>
      </c>
      <c r="D58" s="85">
        <v>0.014800703399765533</v>
      </c>
    </row>
    <row r="59" spans="1:4" ht="13.5" thickBot="1">
      <c r="A59" s="40" t="s">
        <v>81</v>
      </c>
      <c r="B59" s="48">
        <v>100</v>
      </c>
      <c r="C59" s="57" t="s">
        <v>278</v>
      </c>
      <c r="D59" s="84">
        <v>0.006903666084748452</v>
      </c>
    </row>
    <row r="60" spans="1:4" ht="13.5" thickBot="1">
      <c r="A60" s="41" t="s">
        <v>93</v>
      </c>
      <c r="B60" s="47">
        <v>100</v>
      </c>
      <c r="C60" s="58" t="s">
        <v>286</v>
      </c>
      <c r="D60" s="85">
        <v>0.0021174673701749515</v>
      </c>
    </row>
    <row r="61" spans="1:4" ht="13.5" thickBot="1">
      <c r="A61" s="40" t="s">
        <v>109</v>
      </c>
      <c r="B61" s="48">
        <v>100</v>
      </c>
      <c r="C61" s="57" t="s">
        <v>287</v>
      </c>
      <c r="D61" s="84">
        <v>0.021085378499827168</v>
      </c>
    </row>
    <row r="62" spans="1:4" ht="13.5" thickBot="1">
      <c r="A62" s="41" t="s">
        <v>98</v>
      </c>
      <c r="B62" s="47">
        <v>100</v>
      </c>
      <c r="C62" s="58" t="s">
        <v>291</v>
      </c>
      <c r="D62" s="85">
        <v>0.01699767400250492</v>
      </c>
    </row>
    <row r="63" spans="1:4" ht="13.5" thickBot="1">
      <c r="A63" s="40" t="s">
        <v>111</v>
      </c>
      <c r="B63" s="48">
        <v>100</v>
      </c>
      <c r="C63" s="57" t="s">
        <v>298</v>
      </c>
      <c r="D63" s="84">
        <v>0.011779487984922255</v>
      </c>
    </row>
    <row r="64" spans="1:4" ht="13.5" thickBot="1">
      <c r="A64" s="41" t="s">
        <v>78</v>
      </c>
      <c r="B64" s="47">
        <v>100</v>
      </c>
      <c r="C64" s="58" t="s">
        <v>301</v>
      </c>
      <c r="D64" s="85">
        <v>0.053229240596167494</v>
      </c>
    </row>
    <row r="65" spans="1:4" ht="13.5" thickBot="1">
      <c r="A65" s="40" t="s">
        <v>56</v>
      </c>
      <c r="B65" s="48">
        <v>100</v>
      </c>
      <c r="C65" s="57" t="s">
        <v>303</v>
      </c>
      <c r="D65" s="84">
        <v>0.01221486387049301</v>
      </c>
    </row>
    <row r="66" spans="1:4" ht="13.5" thickBot="1">
      <c r="A66" s="41" t="s">
        <v>95</v>
      </c>
      <c r="B66" s="47">
        <v>100</v>
      </c>
      <c r="C66" s="58" t="s">
        <v>305</v>
      </c>
      <c r="D66" s="85">
        <v>0.022259950952650442</v>
      </c>
    </row>
    <row r="67" spans="1:4" ht="13.5" thickBot="1">
      <c r="A67" s="40" t="s">
        <v>54</v>
      </c>
      <c r="B67" s="48">
        <v>100</v>
      </c>
      <c r="C67" s="57" t="s">
        <v>306</v>
      </c>
      <c r="D67" s="84">
        <v>0.018989547038327528</v>
      </c>
    </row>
    <row r="68" spans="1:4" ht="13.5" thickBot="1">
      <c r="A68" s="41" t="s">
        <v>99</v>
      </c>
      <c r="B68" s="47">
        <v>100</v>
      </c>
      <c r="C68" s="58" t="s">
        <v>307</v>
      </c>
      <c r="D68" s="85">
        <v>0.053629823413996074</v>
      </c>
    </row>
    <row r="69" spans="1:4" ht="13.5" thickBot="1">
      <c r="A69" s="40" t="s">
        <v>112</v>
      </c>
      <c r="B69" s="48">
        <v>100</v>
      </c>
      <c r="C69" s="57" t="s">
        <v>313</v>
      </c>
      <c r="D69" s="84">
        <v>0.03751987281399046</v>
      </c>
    </row>
    <row r="70" spans="1:4" ht="13.5" thickBot="1">
      <c r="A70" s="41" t="s">
        <v>48</v>
      </c>
      <c r="B70" s="47">
        <v>100</v>
      </c>
      <c r="C70" s="58" t="s">
        <v>318</v>
      </c>
      <c r="D70" s="85">
        <v>0.004690431519699813</v>
      </c>
    </row>
    <row r="71" spans="1:4" ht="13.5" thickBot="1">
      <c r="A71" s="40" t="s">
        <v>220</v>
      </c>
      <c r="B71" s="48">
        <v>100</v>
      </c>
      <c r="C71" s="57" t="s">
        <v>323</v>
      </c>
      <c r="D71" s="84">
        <v>0.008526903851808291</v>
      </c>
    </row>
    <row r="72" spans="1:4" ht="13.5" thickBot="1">
      <c r="A72" s="41" t="s">
        <v>119</v>
      </c>
      <c r="B72" s="47">
        <v>50</v>
      </c>
      <c r="C72" s="58" t="s">
        <v>248</v>
      </c>
      <c r="D72" s="85">
        <v>0.004223729681300397</v>
      </c>
    </row>
    <row r="73" spans="1:4" ht="13.5" thickBot="1">
      <c r="A73" s="40" t="s">
        <v>97</v>
      </c>
      <c r="B73" s="48">
        <v>50</v>
      </c>
      <c r="C73" s="57" t="s">
        <v>253</v>
      </c>
      <c r="D73" s="84">
        <v>0.011063306699446834</v>
      </c>
    </row>
    <row r="74" spans="1:4" ht="13.5" thickBot="1">
      <c r="A74" s="41" t="s">
        <v>103</v>
      </c>
      <c r="B74" s="47">
        <v>50</v>
      </c>
      <c r="C74" s="58" t="s">
        <v>254</v>
      </c>
      <c r="D74" s="85">
        <v>0.009169638308711156</v>
      </c>
    </row>
    <row r="75" spans="1:4" ht="13.5" thickBot="1">
      <c r="A75" s="40" t="s">
        <v>135</v>
      </c>
      <c r="B75" s="48">
        <v>50</v>
      </c>
      <c r="C75" s="57" t="s">
        <v>258</v>
      </c>
      <c r="D75" s="84">
        <v>0.024</v>
      </c>
    </row>
    <row r="76" spans="1:4" ht="13.5" thickBot="1">
      <c r="A76" s="41" t="s">
        <v>104</v>
      </c>
      <c r="B76" s="47">
        <v>50</v>
      </c>
      <c r="C76" s="58" t="s">
        <v>263</v>
      </c>
      <c r="D76" s="85">
        <v>0.015728216420257943</v>
      </c>
    </row>
    <row r="77" spans="1:4" ht="13.5" thickBot="1">
      <c r="A77" s="40" t="s">
        <v>91</v>
      </c>
      <c r="B77" s="48">
        <v>50</v>
      </c>
      <c r="C77" s="57" t="s">
        <v>275</v>
      </c>
      <c r="D77" s="84">
        <v>0.0023196336168441085</v>
      </c>
    </row>
    <row r="78" spans="1:4" ht="13.5" thickBot="1">
      <c r="A78" s="41" t="s">
        <v>106</v>
      </c>
      <c r="B78" s="47">
        <v>50</v>
      </c>
      <c r="C78" s="58" t="s">
        <v>281</v>
      </c>
      <c r="D78" s="85">
        <v>0.007450523864959255</v>
      </c>
    </row>
    <row r="79" spans="1:4" ht="13.5" thickBot="1">
      <c r="A79" s="40" t="s">
        <v>108</v>
      </c>
      <c r="B79" s="48">
        <v>50</v>
      </c>
      <c r="C79" s="57" t="s">
        <v>285</v>
      </c>
      <c r="D79" s="84">
        <v>0.008385744234800839</v>
      </c>
    </row>
    <row r="80" spans="1:4" ht="13.5" thickBot="1">
      <c r="A80" s="41" t="s">
        <v>110</v>
      </c>
      <c r="B80" s="47">
        <v>50</v>
      </c>
      <c r="C80" s="58" t="s">
        <v>325</v>
      </c>
      <c r="D80" s="85">
        <v>0.004044294655753491</v>
      </c>
    </row>
    <row r="81" spans="1:4" ht="13.5" thickBot="1">
      <c r="A81" s="40" t="s">
        <v>118</v>
      </c>
      <c r="B81" s="48">
        <v>50</v>
      </c>
      <c r="C81" s="57" t="s">
        <v>297</v>
      </c>
      <c r="D81" s="84">
        <v>0.010619469026548672</v>
      </c>
    </row>
    <row r="82" spans="1:185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</row>
    <row r="83" spans="1:185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</row>
    <row r="84" spans="1:185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</row>
    <row r="85" spans="1:185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</row>
    <row r="86" spans="1:185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</row>
    <row r="87" spans="1:185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</row>
    <row r="88" spans="1:185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</row>
    <row r="89" spans="1:185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</row>
    <row r="90" spans="1:185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</row>
    <row r="91" spans="1:185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</row>
    <row r="92" spans="1:185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</row>
    <row r="93" spans="1:185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</row>
    <row r="94" spans="1:185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</row>
    <row r="95" spans="1:185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</row>
    <row r="96" spans="1:185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</row>
    <row r="97" spans="1:185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</row>
    <row r="98" spans="1:185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</row>
    <row r="99" spans="1:185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</row>
    <row r="100" spans="1:185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</row>
    <row r="101" spans="1:185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</row>
    <row r="102" spans="1:185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</row>
    <row r="103" spans="1:185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</row>
    <row r="104" spans="1:185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</row>
    <row r="105" spans="1:185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</row>
    <row r="106" spans="1:185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</row>
    <row r="107" spans="1:185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</row>
    <row r="108" spans="1:185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</row>
    <row r="109" spans="1:185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</row>
    <row r="110" spans="1:185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</row>
    <row r="111" spans="1:185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</row>
    <row r="112" spans="1:185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</row>
    <row r="113" spans="1:185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</row>
    <row r="114" spans="1:185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</row>
    <row r="115" spans="1:185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</row>
    <row r="116" spans="1:185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</row>
    <row r="117" spans="1:185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</row>
    <row r="118" spans="1:185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</row>
    <row r="119" spans="1:185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</row>
    <row r="120" spans="1:185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</row>
    <row r="121" spans="1:185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</row>
    <row r="122" spans="1:185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</row>
    <row r="123" spans="1:185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</row>
    <row r="124" spans="1:185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</row>
    <row r="125" spans="1:185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</row>
    <row r="126" spans="1:185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</row>
    <row r="127" spans="1:185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</row>
    <row r="128" spans="1:185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</row>
    <row r="129" spans="1:185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</row>
    <row r="130" spans="1:185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</row>
    <row r="131" spans="1:185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</row>
    <row r="132" spans="1:185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</row>
    <row r="133" spans="1:185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</row>
    <row r="134" spans="1:185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</row>
    <row r="135" spans="1:185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</row>
    <row r="136" spans="1:185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</row>
    <row r="137" spans="1:185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</row>
    <row r="138" spans="1:185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</row>
    <row r="139" spans="1:185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</row>
    <row r="140" spans="1:185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</row>
    <row r="141" spans="1:185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</row>
    <row r="142" spans="1:185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</row>
    <row r="143" spans="1:185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</row>
    <row r="144" spans="1:185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</row>
    <row r="145" spans="1:185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</row>
    <row r="146" spans="1:185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</row>
    <row r="147" spans="1:185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</row>
    <row r="148" spans="1:185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</row>
    <row r="149" spans="1:185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</row>
    <row r="150" spans="1:185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</row>
    <row r="151" spans="1:185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</row>
    <row r="152" spans="1:185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</row>
    <row r="153" spans="1:185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</row>
    <row r="154" spans="1:185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</row>
    <row r="155" spans="1:185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</row>
    <row r="156" spans="1:185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</row>
    <row r="157" spans="1:185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</row>
    <row r="158" spans="1:185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</row>
    <row r="159" spans="1:185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</row>
    <row r="160" spans="1:185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</row>
    <row r="161" spans="1:185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</row>
    <row r="162" spans="1:185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</row>
    <row r="163" spans="1:185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</row>
    <row r="164" spans="1:185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</row>
    <row r="165" spans="1:185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</row>
    <row r="166" spans="1:185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</row>
    <row r="167" spans="1:185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</row>
    <row r="168" spans="1:185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</row>
    <row r="169" spans="1:185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</row>
    <row r="170" spans="1:185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</row>
    <row r="171" spans="1:185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</row>
    <row r="172" spans="1:185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</row>
    <row r="173" spans="1:185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</row>
    <row r="174" spans="1:185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</row>
    <row r="175" spans="1:185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</row>
    <row r="176" spans="1:185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</row>
    <row r="177" spans="1:185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</row>
    <row r="178" spans="1:185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</row>
    <row r="179" spans="1:185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</row>
    <row r="180" spans="1:185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</row>
    <row r="181" spans="1:185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</row>
    <row r="182" spans="1:185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</row>
    <row r="183" spans="1:185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</row>
    <row r="184" spans="1:185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</row>
    <row r="185" spans="1:185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</row>
    <row r="186" spans="1:185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</row>
    <row r="187" spans="1:185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</row>
  </sheetData>
  <printOptions/>
  <pageMargins left="0.75" right="0.75" top="1" bottom="1" header="0.5" footer="0.5"/>
  <pageSetup horizontalDpi="300" verticalDpi="300" orientation="portrait" paperSize="9" scale="91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workbookViewId="0" topLeftCell="A1">
      <selection activeCell="C29" sqref="C29"/>
    </sheetView>
  </sheetViews>
  <sheetFormatPr defaultColWidth="11.421875" defaultRowHeight="12.75"/>
  <cols>
    <col min="1" max="1" width="26.28125" style="29" customWidth="1"/>
    <col min="2" max="7" width="11.421875" style="29" customWidth="1"/>
    <col min="8" max="8" width="18.57421875" style="29" customWidth="1"/>
    <col min="9" max="16384" width="11.421875" style="29" customWidth="1"/>
  </cols>
  <sheetData>
    <row r="1" ht="15">
      <c r="A1" s="83" t="s">
        <v>246</v>
      </c>
    </row>
    <row r="3" spans="1:12" ht="12.75">
      <c r="A3" s="26" t="s">
        <v>174</v>
      </c>
      <c r="B3" s="27" t="s">
        <v>123</v>
      </c>
      <c r="C3" s="28" t="s">
        <v>124</v>
      </c>
      <c r="D3" s="28" t="s">
        <v>125</v>
      </c>
      <c r="H3" s="28"/>
      <c r="I3" s="28"/>
      <c r="J3" s="28"/>
      <c r="L3" s="30"/>
    </row>
    <row r="4" spans="1:13" ht="12.75">
      <c r="A4" s="29" t="s">
        <v>5</v>
      </c>
      <c r="B4" s="31">
        <v>1100</v>
      </c>
      <c r="C4" s="27">
        <v>326</v>
      </c>
      <c r="D4" s="27">
        <v>368</v>
      </c>
      <c r="E4" s="27"/>
      <c r="F4" s="31"/>
      <c r="I4" s="32"/>
      <c r="J4" s="32"/>
      <c r="L4" s="32"/>
      <c r="M4" s="32"/>
    </row>
    <row r="5" spans="1:13" ht="12.75">
      <c r="A5" s="29" t="s">
        <v>6</v>
      </c>
      <c r="B5" s="31">
        <v>2300</v>
      </c>
      <c r="C5" s="27">
        <v>936</v>
      </c>
      <c r="D5" s="27">
        <v>1102</v>
      </c>
      <c r="E5" s="27"/>
      <c r="F5" s="31"/>
      <c r="I5" s="32"/>
      <c r="J5" s="32"/>
      <c r="L5" s="32"/>
      <c r="M5" s="32"/>
    </row>
    <row r="6" spans="1:13" ht="12.75">
      <c r="A6" s="29" t="s">
        <v>7</v>
      </c>
      <c r="B6" s="31">
        <v>2900</v>
      </c>
      <c r="C6" s="27">
        <v>1048</v>
      </c>
      <c r="D6" s="27">
        <v>720</v>
      </c>
      <c r="E6" s="27"/>
      <c r="F6" s="31"/>
      <c r="I6" s="32"/>
      <c r="J6" s="32"/>
      <c r="L6" s="32"/>
      <c r="M6" s="32"/>
    </row>
    <row r="7" spans="1:13" ht="12.75">
      <c r="A7" s="29" t="s">
        <v>8</v>
      </c>
      <c r="B7" s="31">
        <v>500</v>
      </c>
      <c r="C7" s="27">
        <v>206</v>
      </c>
      <c r="D7" s="27">
        <v>108</v>
      </c>
      <c r="E7" s="27"/>
      <c r="F7" s="31"/>
      <c r="I7" s="32"/>
      <c r="J7" s="32"/>
      <c r="L7" s="32"/>
      <c r="M7" s="32"/>
    </row>
    <row r="8" spans="1:13" ht="12.75">
      <c r="A8" s="29" t="s">
        <v>9</v>
      </c>
      <c r="B8" s="31">
        <v>700</v>
      </c>
      <c r="C8" s="27">
        <v>279</v>
      </c>
      <c r="D8" s="27">
        <v>148</v>
      </c>
      <c r="E8" s="27"/>
      <c r="F8" s="31"/>
      <c r="I8" s="32"/>
      <c r="J8" s="32"/>
      <c r="L8" s="32"/>
      <c r="M8" s="32"/>
    </row>
    <row r="9" spans="1:13" ht="12.75">
      <c r="A9" s="29" t="s">
        <v>10</v>
      </c>
      <c r="B9" s="31">
        <v>1400</v>
      </c>
      <c r="C9" s="27">
        <v>1162</v>
      </c>
      <c r="D9" s="27">
        <v>649</v>
      </c>
      <c r="E9" s="27"/>
      <c r="F9" s="31"/>
      <c r="I9" s="32"/>
      <c r="J9" s="32"/>
      <c r="L9" s="32"/>
      <c r="M9" s="32"/>
    </row>
    <row r="10" spans="1:13" ht="12.75">
      <c r="A10" s="29" t="s">
        <v>11</v>
      </c>
      <c r="B10" s="31">
        <v>900</v>
      </c>
      <c r="C10" s="27">
        <v>277</v>
      </c>
      <c r="D10" s="27">
        <v>195</v>
      </c>
      <c r="E10" s="27"/>
      <c r="F10" s="31"/>
      <c r="I10" s="32"/>
      <c r="J10" s="32"/>
      <c r="L10" s="32"/>
      <c r="M10" s="32"/>
    </row>
    <row r="11" spans="1:13" ht="12.75">
      <c r="A11" s="29" t="s">
        <v>12</v>
      </c>
      <c r="B11" s="31">
        <v>600</v>
      </c>
      <c r="C11" s="27">
        <v>237</v>
      </c>
      <c r="D11" s="27">
        <v>141</v>
      </c>
      <c r="E11" s="27"/>
      <c r="F11" s="31"/>
      <c r="I11" s="32"/>
      <c r="J11" s="32"/>
      <c r="L11" s="32"/>
      <c r="M11" s="32"/>
    </row>
    <row r="12" spans="1:13" ht="12.75">
      <c r="A12" s="29" t="s">
        <v>13</v>
      </c>
      <c r="B12" s="31">
        <v>300</v>
      </c>
      <c r="C12" s="27">
        <v>106</v>
      </c>
      <c r="D12" s="27">
        <v>100</v>
      </c>
      <c r="E12" s="27"/>
      <c r="F12" s="31"/>
      <c r="I12" s="32"/>
      <c r="J12" s="32"/>
      <c r="L12" s="32"/>
      <c r="M12" s="32"/>
    </row>
    <row r="13" spans="1:13" ht="12.75">
      <c r="A13" s="29" t="s">
        <v>14</v>
      </c>
      <c r="B13" s="31">
        <v>500</v>
      </c>
      <c r="C13" s="27">
        <v>223</v>
      </c>
      <c r="D13" s="27">
        <v>104</v>
      </c>
      <c r="E13" s="27"/>
      <c r="F13" s="31"/>
      <c r="I13" s="32"/>
      <c r="J13" s="32"/>
      <c r="L13" s="32"/>
      <c r="M13" s="32"/>
    </row>
    <row r="14" spans="1:13" ht="12.75">
      <c r="A14" s="29" t="s">
        <v>15</v>
      </c>
      <c r="B14" s="31">
        <v>4100</v>
      </c>
      <c r="C14" s="27">
        <v>1128</v>
      </c>
      <c r="D14" s="27">
        <v>1435</v>
      </c>
      <c r="E14" s="27"/>
      <c r="F14" s="31"/>
      <c r="I14" s="32"/>
      <c r="J14" s="32"/>
      <c r="L14" s="32"/>
      <c r="M14" s="32"/>
    </row>
    <row r="15" spans="1:13" ht="12.75">
      <c r="A15" s="29" t="s">
        <v>16</v>
      </c>
      <c r="B15" s="31">
        <v>3600</v>
      </c>
      <c r="C15" s="27">
        <v>964</v>
      </c>
      <c r="D15" s="27">
        <v>844</v>
      </c>
      <c r="E15" s="27"/>
      <c r="F15" s="31"/>
      <c r="I15" s="32"/>
      <c r="J15" s="32"/>
      <c r="L15" s="32"/>
      <c r="M15" s="32"/>
    </row>
    <row r="16" spans="1:13" ht="12.75">
      <c r="A16" s="29" t="s">
        <v>17</v>
      </c>
      <c r="B16" s="31">
        <v>600</v>
      </c>
      <c r="C16" s="27">
        <v>231</v>
      </c>
      <c r="D16" s="27">
        <v>155</v>
      </c>
      <c r="E16" s="27"/>
      <c r="F16" s="31"/>
      <c r="I16" s="32"/>
      <c r="J16" s="32"/>
      <c r="L16" s="32"/>
      <c r="M16" s="32"/>
    </row>
    <row r="17" spans="1:13" ht="12.75">
      <c r="A17" s="29" t="s">
        <v>18</v>
      </c>
      <c r="B17" s="31">
        <v>1600</v>
      </c>
      <c r="C17" s="27">
        <v>485</v>
      </c>
      <c r="D17" s="27">
        <v>294</v>
      </c>
      <c r="E17" s="27"/>
      <c r="F17" s="31"/>
      <c r="I17" s="32"/>
      <c r="J17" s="32"/>
      <c r="L17" s="32"/>
      <c r="M17" s="32"/>
    </row>
    <row r="18" spans="1:13" ht="12.75">
      <c r="A18" s="29" t="s">
        <v>19</v>
      </c>
      <c r="B18" s="31">
        <v>1300</v>
      </c>
      <c r="C18" s="27">
        <v>511</v>
      </c>
      <c r="D18" s="27">
        <v>422</v>
      </c>
      <c r="E18" s="27"/>
      <c r="F18" s="31"/>
      <c r="I18" s="32"/>
      <c r="J18" s="32"/>
      <c r="L18" s="32"/>
      <c r="M18" s="32"/>
    </row>
    <row r="19" spans="1:13" ht="12.75">
      <c r="A19" s="29" t="s">
        <v>20</v>
      </c>
      <c r="B19" s="31">
        <v>300</v>
      </c>
      <c r="C19" s="27">
        <v>184</v>
      </c>
      <c r="D19" s="27">
        <v>109</v>
      </c>
      <c r="E19" s="27"/>
      <c r="F19" s="31"/>
      <c r="I19" s="32"/>
      <c r="J19" s="32"/>
      <c r="L19" s="32"/>
      <c r="M19" s="32"/>
    </row>
    <row r="20" spans="1:13" ht="12.75">
      <c r="A20" s="29" t="s">
        <v>21</v>
      </c>
      <c r="B20" s="31">
        <v>1600</v>
      </c>
      <c r="C20" s="27">
        <v>352</v>
      </c>
      <c r="D20" s="27">
        <v>323</v>
      </c>
      <c r="E20" s="27"/>
      <c r="F20" s="31"/>
      <c r="I20" s="32"/>
      <c r="J20" s="32"/>
      <c r="L20" s="32"/>
      <c r="M20" s="32"/>
    </row>
    <row r="21" spans="1:13" ht="12.75">
      <c r="A21" s="29" t="s">
        <v>22</v>
      </c>
      <c r="B21" s="31">
        <v>900</v>
      </c>
      <c r="C21" s="27">
        <v>415</v>
      </c>
      <c r="D21" s="27">
        <v>167</v>
      </c>
      <c r="E21" s="27"/>
      <c r="F21" s="31"/>
      <c r="I21" s="32"/>
      <c r="J21" s="32"/>
      <c r="L21" s="32"/>
      <c r="M21" s="32"/>
    </row>
    <row r="22" spans="1:13" ht="12.75">
      <c r="A22" s="29" t="s">
        <v>23</v>
      </c>
      <c r="B22" s="31">
        <v>500</v>
      </c>
      <c r="C22" s="27">
        <v>217</v>
      </c>
      <c r="D22" s="27">
        <v>85</v>
      </c>
      <c r="E22" s="27"/>
      <c r="F22" s="31"/>
      <c r="I22" s="32"/>
      <c r="J22" s="32"/>
      <c r="L22" s="32"/>
      <c r="M22" s="32"/>
    </row>
    <row r="23" spans="2:13" ht="12.75">
      <c r="B23" s="31"/>
      <c r="C23" s="27"/>
      <c r="D23" s="27"/>
      <c r="E23" s="27"/>
      <c r="F23" s="31"/>
      <c r="I23" s="32"/>
      <c r="J23" s="32"/>
      <c r="L23" s="32"/>
      <c r="M23" s="32"/>
    </row>
    <row r="24" spans="1:13" ht="12.75">
      <c r="A24" s="29" t="s">
        <v>121</v>
      </c>
      <c r="B24" s="31">
        <v>26000</v>
      </c>
      <c r="C24" s="27">
        <v>2537</v>
      </c>
      <c r="D24" s="27">
        <v>2818</v>
      </c>
      <c r="E24" s="27"/>
      <c r="I24" s="32"/>
      <c r="J24" s="32"/>
      <c r="L24" s="32"/>
      <c r="M24" s="32"/>
    </row>
    <row r="26" ht="12.75">
      <c r="C26" s="32"/>
    </row>
    <row r="27" spans="1:2" ht="12.75">
      <c r="A27" s="33"/>
      <c r="B27" s="33"/>
    </row>
    <row r="28" spans="1:2" ht="12.75">
      <c r="A28" s="33"/>
      <c r="B28" s="34"/>
    </row>
    <row r="29" spans="1:2" ht="12.75">
      <c r="A29" s="33"/>
      <c r="B29" s="34"/>
    </row>
    <row r="30" spans="1:2" ht="12.75">
      <c r="A30" s="33"/>
      <c r="B30" s="34"/>
    </row>
    <row r="31" spans="1:2" ht="12.75">
      <c r="A31" s="33"/>
      <c r="B31" s="34"/>
    </row>
    <row r="32" spans="1:2" ht="12.75">
      <c r="A32" s="33"/>
      <c r="B32" s="34"/>
    </row>
    <row r="33" spans="1:2" ht="12.75">
      <c r="A33" s="33"/>
      <c r="B33" s="34"/>
    </row>
    <row r="34" spans="1:3" ht="12.75">
      <c r="A34" s="33"/>
      <c r="B34" s="34"/>
      <c r="C34" s="35"/>
    </row>
    <row r="35" spans="1:2" ht="12.75">
      <c r="A35" s="33"/>
      <c r="B35" s="34"/>
    </row>
    <row r="36" spans="1:2" ht="12.75">
      <c r="A36" s="33"/>
      <c r="B36" s="34"/>
    </row>
    <row r="37" spans="1:2" ht="12.75">
      <c r="A37" s="33"/>
      <c r="B37" s="34"/>
    </row>
    <row r="38" spans="1:2" ht="12.75">
      <c r="A38" s="33"/>
      <c r="B38" s="34"/>
    </row>
    <row r="39" spans="1:2" ht="12.75">
      <c r="A39" s="33"/>
      <c r="B39" s="34"/>
    </row>
    <row r="40" spans="1:2" ht="12.75">
      <c r="A40"/>
      <c r="B40" s="34"/>
    </row>
    <row r="41" spans="1:2" ht="12.75">
      <c r="A41"/>
      <c r="B41" s="34"/>
    </row>
    <row r="42" spans="1:2" ht="12.75">
      <c r="A42"/>
      <c r="B42" s="34"/>
    </row>
    <row r="43" spans="1:2" ht="12.75">
      <c r="A43"/>
      <c r="B43" s="34"/>
    </row>
    <row r="44" spans="1:2" ht="12.75">
      <c r="A44"/>
      <c r="B44" s="34"/>
    </row>
    <row r="45" spans="1:2" ht="12.75">
      <c r="A45"/>
      <c r="B45" s="34"/>
    </row>
    <row r="46" spans="1:2" ht="12.75">
      <c r="A46"/>
      <c r="B46" s="34"/>
    </row>
    <row r="47" spans="1:2" ht="12.75">
      <c r="A47"/>
      <c r="B47" s="34"/>
    </row>
    <row r="48" spans="1:2" ht="12.75">
      <c r="A48"/>
      <c r="B48" s="34"/>
    </row>
    <row r="49" spans="1:2" ht="12.75">
      <c r="A49"/>
      <c r="B49" s="34"/>
    </row>
    <row r="50" spans="1:2" ht="12.75">
      <c r="A50"/>
      <c r="B50" s="34"/>
    </row>
    <row r="51" spans="1:2" ht="12.75">
      <c r="A51"/>
      <c r="B51" s="34"/>
    </row>
    <row r="52" spans="1:2" ht="12.75">
      <c r="A52" s="33"/>
      <c r="B52" s="34"/>
    </row>
  </sheetData>
  <printOptions/>
  <pageMargins left="0.75" right="0.75" top="1" bottom="1" header="0.5" footer="0.5"/>
  <pageSetup fitToHeight="1" fitToWidth="1" horizontalDpi="600" verticalDpi="600" orientation="landscape" paperSize="9" scale="6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workbookViewId="0" topLeftCell="A1">
      <selection activeCell="F23" sqref="F23"/>
    </sheetView>
  </sheetViews>
  <sheetFormatPr defaultColWidth="11.421875" defaultRowHeight="12.75"/>
  <cols>
    <col min="1" max="1" width="32.00390625" style="29" customWidth="1"/>
    <col min="2" max="7" width="11.421875" style="29" customWidth="1"/>
    <col min="8" max="8" width="18.57421875" style="29" customWidth="1"/>
    <col min="9" max="16384" width="11.421875" style="29" customWidth="1"/>
  </cols>
  <sheetData>
    <row r="1" ht="15">
      <c r="A1" s="83" t="s">
        <v>247</v>
      </c>
    </row>
    <row r="3" ht="12.75">
      <c r="H3" s="28"/>
    </row>
    <row r="4" spans="1:12" ht="12.75">
      <c r="A4" s="26" t="s">
        <v>174</v>
      </c>
      <c r="B4" s="27" t="s">
        <v>123</v>
      </c>
      <c r="C4" s="28" t="s">
        <v>124</v>
      </c>
      <c r="D4" s="28" t="s">
        <v>125</v>
      </c>
      <c r="H4" s="28"/>
      <c r="I4" s="28"/>
      <c r="J4" s="28"/>
      <c r="L4" s="30"/>
    </row>
    <row r="5" spans="1:13" ht="12.75">
      <c r="A5" s="29" t="s">
        <v>31</v>
      </c>
      <c r="B5" s="31">
        <v>100</v>
      </c>
      <c r="C5" s="27">
        <v>90</v>
      </c>
      <c r="D5" s="27">
        <v>-5</v>
      </c>
      <c r="E5" s="27"/>
      <c r="F5" s="31"/>
      <c r="I5" s="32"/>
      <c r="J5" s="32"/>
      <c r="L5" s="32"/>
      <c r="M5" s="32"/>
    </row>
    <row r="6" spans="1:13" ht="12.75">
      <c r="A6" s="29" t="s">
        <v>36</v>
      </c>
      <c r="B6" s="31">
        <v>200</v>
      </c>
      <c r="C6" s="27">
        <v>51</v>
      </c>
      <c r="D6" s="27">
        <v>30</v>
      </c>
      <c r="E6" s="27"/>
      <c r="F6" s="31"/>
      <c r="I6" s="32"/>
      <c r="J6" s="32"/>
      <c r="L6" s="32"/>
      <c r="M6" s="32"/>
    </row>
    <row r="7" spans="1:13" ht="12.75">
      <c r="A7" s="29" t="s">
        <v>24</v>
      </c>
      <c r="B7" s="31">
        <v>1800</v>
      </c>
      <c r="C7" s="27">
        <v>302</v>
      </c>
      <c r="D7" s="27">
        <v>289</v>
      </c>
      <c r="E7" s="27"/>
      <c r="F7" s="31"/>
      <c r="I7" s="32"/>
      <c r="J7" s="32"/>
      <c r="L7" s="32"/>
      <c r="M7" s="32"/>
    </row>
    <row r="8" spans="1:13" ht="12.75">
      <c r="A8" s="29" t="s">
        <v>126</v>
      </c>
      <c r="B8" s="31">
        <v>100</v>
      </c>
      <c r="C8" s="27">
        <v>93</v>
      </c>
      <c r="D8" s="27">
        <v>-2</v>
      </c>
      <c r="E8" s="27"/>
      <c r="F8" s="31"/>
      <c r="I8" s="32"/>
      <c r="J8" s="32"/>
      <c r="L8" s="32"/>
      <c r="M8" s="32"/>
    </row>
    <row r="9" spans="1:13" ht="12.75">
      <c r="A9" s="87" t="s">
        <v>127</v>
      </c>
      <c r="B9" s="88">
        <v>0</v>
      </c>
      <c r="C9" s="89">
        <v>0</v>
      </c>
      <c r="D9" s="89">
        <v>0</v>
      </c>
      <c r="E9" s="27"/>
      <c r="F9" s="31"/>
      <c r="I9" s="32"/>
      <c r="J9" s="32"/>
      <c r="L9" s="32"/>
      <c r="M9" s="32"/>
    </row>
    <row r="10" spans="1:13" ht="12.75">
      <c r="A10" s="29" t="s">
        <v>29</v>
      </c>
      <c r="B10" s="31">
        <v>100</v>
      </c>
      <c r="C10" s="27">
        <v>26</v>
      </c>
      <c r="D10" s="27">
        <v>17</v>
      </c>
      <c r="E10" s="27"/>
      <c r="F10" s="31"/>
      <c r="I10" s="32"/>
      <c r="J10" s="32"/>
      <c r="L10" s="32"/>
      <c r="M10" s="32"/>
    </row>
    <row r="11" spans="1:13" ht="12.75">
      <c r="A11" s="87" t="s">
        <v>44</v>
      </c>
      <c r="B11" s="88">
        <v>0</v>
      </c>
      <c r="C11" s="89">
        <v>0</v>
      </c>
      <c r="D11" s="89">
        <v>0</v>
      </c>
      <c r="E11" s="27"/>
      <c r="F11" s="31"/>
      <c r="I11" s="32"/>
      <c r="J11" s="32"/>
      <c r="L11" s="32"/>
      <c r="M11" s="32"/>
    </row>
    <row r="12" spans="1:13" ht="12.75">
      <c r="A12" s="29" t="s">
        <v>128</v>
      </c>
      <c r="B12" s="31">
        <v>100</v>
      </c>
      <c r="C12" s="27">
        <v>-34</v>
      </c>
      <c r="D12" s="27">
        <v>49</v>
      </c>
      <c r="E12" s="27"/>
      <c r="F12" s="31"/>
      <c r="I12" s="32"/>
      <c r="J12" s="32"/>
      <c r="L12" s="32"/>
      <c r="M12" s="32"/>
    </row>
    <row r="13" spans="1:13" ht="12.75">
      <c r="A13" s="29" t="s">
        <v>129</v>
      </c>
      <c r="B13" s="31">
        <v>400</v>
      </c>
      <c r="C13" s="27">
        <v>277</v>
      </c>
      <c r="D13" s="27">
        <v>194</v>
      </c>
      <c r="E13" s="27"/>
      <c r="F13" s="31"/>
      <c r="I13" s="32"/>
      <c r="J13" s="32"/>
      <c r="L13" s="32"/>
      <c r="M13" s="32"/>
    </row>
    <row r="14" spans="1:13" ht="12.75">
      <c r="A14" s="29" t="s">
        <v>32</v>
      </c>
      <c r="B14" s="31">
        <v>300</v>
      </c>
      <c r="C14" s="27">
        <v>92</v>
      </c>
      <c r="D14" s="27">
        <v>56</v>
      </c>
      <c r="E14" s="27"/>
      <c r="F14" s="31"/>
      <c r="I14" s="32"/>
      <c r="J14" s="32"/>
      <c r="L14" s="32"/>
      <c r="M14" s="32"/>
    </row>
    <row r="15" spans="1:13" ht="12.75">
      <c r="A15" s="29" t="s">
        <v>130</v>
      </c>
      <c r="B15" s="31">
        <v>600</v>
      </c>
      <c r="C15" s="27">
        <v>207</v>
      </c>
      <c r="D15" s="27">
        <v>77</v>
      </c>
      <c r="E15" s="27"/>
      <c r="F15" s="31"/>
      <c r="I15" s="32"/>
      <c r="J15" s="32"/>
      <c r="L15" s="32"/>
      <c r="M15" s="32"/>
    </row>
    <row r="16" spans="1:13" ht="12.75">
      <c r="A16" s="29" t="s">
        <v>47</v>
      </c>
      <c r="B16" s="31">
        <v>100</v>
      </c>
      <c r="C16" s="27">
        <v>-11</v>
      </c>
      <c r="D16" s="27">
        <v>42</v>
      </c>
      <c r="E16" s="27"/>
      <c r="F16" s="31"/>
      <c r="I16" s="32"/>
      <c r="J16" s="32"/>
      <c r="L16" s="32"/>
      <c r="M16" s="32"/>
    </row>
    <row r="17" spans="1:13" ht="12.75">
      <c r="A17" s="29" t="s">
        <v>167</v>
      </c>
      <c r="B17" s="31">
        <v>200</v>
      </c>
      <c r="C17" s="27">
        <v>24</v>
      </c>
      <c r="D17" s="27">
        <v>70</v>
      </c>
      <c r="E17" s="27"/>
      <c r="F17" s="31"/>
      <c r="I17" s="32"/>
      <c r="J17" s="32"/>
      <c r="L17" s="32"/>
      <c r="M17" s="32"/>
    </row>
    <row r="18" spans="1:13" ht="12.75">
      <c r="A18" s="29" t="s">
        <v>37</v>
      </c>
      <c r="B18" s="31">
        <v>4100</v>
      </c>
      <c r="C18" s="27">
        <v>929</v>
      </c>
      <c r="D18" s="27">
        <v>937</v>
      </c>
      <c r="E18" s="27"/>
      <c r="F18" s="31"/>
      <c r="I18" s="32"/>
      <c r="J18" s="32"/>
      <c r="L18" s="32"/>
      <c r="M18" s="32"/>
    </row>
    <row r="19" spans="1:13" ht="12.75">
      <c r="A19" s="29" t="s">
        <v>168</v>
      </c>
      <c r="B19" s="31">
        <v>3700</v>
      </c>
      <c r="C19" s="27">
        <v>887</v>
      </c>
      <c r="D19" s="27">
        <v>957</v>
      </c>
      <c r="E19" s="27"/>
      <c r="F19" s="31"/>
      <c r="I19" s="32"/>
      <c r="J19" s="32"/>
      <c r="L19" s="32"/>
      <c r="M19" s="32"/>
    </row>
    <row r="20" spans="1:13" ht="12.75">
      <c r="A20" s="29" t="s">
        <v>38</v>
      </c>
      <c r="B20" s="31">
        <v>900</v>
      </c>
      <c r="C20" s="27">
        <v>370</v>
      </c>
      <c r="D20" s="27">
        <v>331</v>
      </c>
      <c r="E20" s="27"/>
      <c r="F20" s="31"/>
      <c r="I20" s="32"/>
      <c r="J20" s="32"/>
      <c r="L20" s="32"/>
      <c r="M20" s="32"/>
    </row>
    <row r="21" spans="1:13" ht="12.75">
      <c r="A21" s="29" t="s">
        <v>39</v>
      </c>
      <c r="B21" s="31">
        <v>1300</v>
      </c>
      <c r="C21" s="27">
        <v>351</v>
      </c>
      <c r="D21" s="27">
        <v>275</v>
      </c>
      <c r="E21" s="27"/>
      <c r="F21" s="31"/>
      <c r="I21" s="32"/>
      <c r="J21" s="32"/>
      <c r="L21" s="32"/>
      <c r="M21" s="32"/>
    </row>
    <row r="22" spans="1:13" ht="12.75">
      <c r="A22" s="29" t="s">
        <v>40</v>
      </c>
      <c r="B22" s="31">
        <v>700</v>
      </c>
      <c r="C22" s="27">
        <v>416</v>
      </c>
      <c r="D22" s="27">
        <v>256</v>
      </c>
      <c r="E22" s="27"/>
      <c r="F22" s="31"/>
      <c r="I22" s="32"/>
      <c r="J22" s="32"/>
      <c r="L22" s="32"/>
      <c r="M22" s="32"/>
    </row>
    <row r="23" spans="1:13" ht="12.75">
      <c r="A23" s="29" t="s">
        <v>41</v>
      </c>
      <c r="B23" s="31">
        <v>200</v>
      </c>
      <c r="C23" s="27">
        <v>113</v>
      </c>
      <c r="D23" s="27">
        <v>52</v>
      </c>
      <c r="E23" s="27"/>
      <c r="F23" s="31"/>
      <c r="I23" s="32"/>
      <c r="J23" s="32"/>
      <c r="L23" s="32"/>
      <c r="M23" s="32"/>
    </row>
    <row r="24" spans="1:13" ht="12.75">
      <c r="A24" s="29" t="s">
        <v>131</v>
      </c>
      <c r="B24" s="31">
        <v>4500</v>
      </c>
      <c r="C24" s="27">
        <v>1599</v>
      </c>
      <c r="D24" s="27">
        <v>1526</v>
      </c>
      <c r="E24" s="27"/>
      <c r="F24" s="31"/>
      <c r="I24" s="32"/>
      <c r="J24" s="32"/>
      <c r="L24" s="32"/>
      <c r="M24" s="32"/>
    </row>
    <row r="25" spans="1:13" ht="12.75">
      <c r="A25" s="29" t="s">
        <v>0</v>
      </c>
      <c r="B25" s="31">
        <v>500</v>
      </c>
      <c r="C25" s="27">
        <v>161</v>
      </c>
      <c r="D25" s="27">
        <v>113</v>
      </c>
      <c r="E25" s="27"/>
      <c r="F25" s="31"/>
      <c r="I25" s="32"/>
      <c r="J25" s="32"/>
      <c r="L25" s="32"/>
      <c r="M25" s="32"/>
    </row>
    <row r="26" spans="1:13" ht="12.75">
      <c r="A26" s="29" t="s">
        <v>1</v>
      </c>
      <c r="B26" s="31">
        <v>1300</v>
      </c>
      <c r="C26" s="27">
        <v>242</v>
      </c>
      <c r="D26" s="27">
        <v>168</v>
      </c>
      <c r="E26" s="27"/>
      <c r="F26" s="31"/>
      <c r="I26" s="32"/>
      <c r="J26" s="32"/>
      <c r="L26" s="32"/>
      <c r="M26" s="32"/>
    </row>
    <row r="27" spans="1:13" ht="12.75">
      <c r="A27" s="29" t="s">
        <v>132</v>
      </c>
      <c r="B27" s="31">
        <v>5900</v>
      </c>
      <c r="C27" s="27">
        <v>1515</v>
      </c>
      <c r="D27" s="27">
        <v>1160</v>
      </c>
      <c r="E27" s="27"/>
      <c r="F27" s="31"/>
      <c r="I27" s="32"/>
      <c r="J27" s="32"/>
      <c r="L27" s="32"/>
      <c r="M27" s="32"/>
    </row>
    <row r="28" spans="1:13" ht="12.75">
      <c r="A28" s="29" t="s">
        <v>169</v>
      </c>
      <c r="B28" s="31">
        <v>500</v>
      </c>
      <c r="C28" s="27">
        <v>100</v>
      </c>
      <c r="D28" s="27">
        <v>152</v>
      </c>
      <c r="E28" s="27"/>
      <c r="F28" s="31"/>
      <c r="I28" s="32"/>
      <c r="J28" s="32"/>
      <c r="L28" s="32"/>
      <c r="M28" s="32"/>
    </row>
    <row r="29" spans="1:13" ht="12.75">
      <c r="A29" s="29" t="s">
        <v>2</v>
      </c>
      <c r="B29" s="31">
        <v>26000</v>
      </c>
      <c r="C29" s="27">
        <v>2537</v>
      </c>
      <c r="D29" s="27">
        <v>2818</v>
      </c>
      <c r="E29" s="27"/>
      <c r="I29" s="32"/>
      <c r="J29" s="32"/>
      <c r="L29" s="32"/>
      <c r="M29" s="32"/>
    </row>
    <row r="31" ht="12.75">
      <c r="C31" s="32"/>
    </row>
    <row r="32" spans="1:2" ht="12.75">
      <c r="A32" s="33"/>
      <c r="B32" s="33"/>
    </row>
    <row r="33" spans="1:2" ht="12.75">
      <c r="A33" s="33"/>
      <c r="B33" s="34"/>
    </row>
    <row r="34" spans="1:2" ht="12.75">
      <c r="A34" s="33"/>
      <c r="B34" s="34"/>
    </row>
    <row r="35" spans="1:2" ht="12.75">
      <c r="A35" s="33"/>
      <c r="B35" s="34"/>
    </row>
    <row r="36" spans="1:2" ht="12.75">
      <c r="A36" s="33"/>
      <c r="B36" s="34"/>
    </row>
    <row r="37" spans="1:2" ht="12.75">
      <c r="A37" s="33"/>
      <c r="B37" s="34"/>
    </row>
    <row r="38" spans="1:2" ht="12.75">
      <c r="A38" s="33"/>
      <c r="B38" s="34"/>
    </row>
    <row r="39" spans="1:3" ht="12.75">
      <c r="A39" s="33"/>
      <c r="B39" s="34"/>
      <c r="C39" s="35"/>
    </row>
    <row r="40" spans="1:2" ht="12.75">
      <c r="A40" s="33"/>
      <c r="B40" s="34"/>
    </row>
    <row r="41" spans="1:2" ht="12.75">
      <c r="A41" s="33"/>
      <c r="B41" s="34"/>
    </row>
    <row r="42" spans="1:2" ht="12.75">
      <c r="A42" s="33"/>
      <c r="B42" s="34"/>
    </row>
    <row r="43" spans="1:2" ht="12.75">
      <c r="A43" s="33"/>
      <c r="B43" s="34"/>
    </row>
    <row r="44" spans="1:2" ht="12.75">
      <c r="A44"/>
      <c r="B44" s="34"/>
    </row>
    <row r="45" spans="1:2" ht="12.75">
      <c r="A45"/>
      <c r="B45" s="34"/>
    </row>
    <row r="46" spans="1:2" ht="12.75">
      <c r="A46"/>
      <c r="B46" s="34"/>
    </row>
    <row r="47" spans="1:2" ht="12.75">
      <c r="A47"/>
      <c r="B47" s="34"/>
    </row>
    <row r="48" spans="1:2" ht="12.75">
      <c r="A48"/>
      <c r="B48" s="34"/>
    </row>
    <row r="49" spans="1:2" ht="12.75">
      <c r="A49"/>
      <c r="B49" s="34"/>
    </row>
    <row r="50" spans="1:2" ht="12.75">
      <c r="A50"/>
      <c r="B50" s="34"/>
    </row>
    <row r="51" spans="1:2" ht="12.75">
      <c r="A51"/>
      <c r="B51" s="34"/>
    </row>
    <row r="52" spans="1:2" ht="12.75">
      <c r="A52"/>
      <c r="B52" s="34"/>
    </row>
    <row r="53" spans="1:2" ht="12.75">
      <c r="A53"/>
      <c r="B53" s="34"/>
    </row>
    <row r="54" spans="1:2" ht="12.75">
      <c r="A54"/>
      <c r="B54" s="34"/>
    </row>
    <row r="55" spans="1:2" ht="12.75">
      <c r="A55"/>
      <c r="B55" s="34"/>
    </row>
    <row r="56" spans="1:2" ht="12.75">
      <c r="A56"/>
      <c r="B56" s="34"/>
    </row>
    <row r="57" spans="1:2" ht="12.75">
      <c r="A57"/>
      <c r="B57" s="34"/>
    </row>
    <row r="58" ht="12.75">
      <c r="A58"/>
    </row>
    <row r="59" ht="12.75">
      <c r="A59"/>
    </row>
    <row r="60" ht="12.75">
      <c r="A60"/>
    </row>
  </sheetData>
  <printOptions/>
  <pageMargins left="0.75" right="0.75" top="1" bottom="1" header="0.5" footer="0.5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 topLeftCell="A1">
      <selection activeCell="K43" sqref="K43"/>
    </sheetView>
  </sheetViews>
  <sheetFormatPr defaultColWidth="11.421875" defaultRowHeight="12.75"/>
  <cols>
    <col min="1" max="1" width="19.140625" style="0" customWidth="1"/>
  </cols>
  <sheetData>
    <row r="1" ht="15">
      <c r="A1" s="83" t="s">
        <v>233</v>
      </c>
    </row>
    <row r="2" spans="1:4" ht="12.75">
      <c r="A2" s="14"/>
      <c r="D2" s="10"/>
    </row>
    <row r="3" spans="2:4" ht="12.75">
      <c r="B3" s="14" t="s">
        <v>63</v>
      </c>
      <c r="C3" t="s">
        <v>62</v>
      </c>
      <c r="D3" s="14" t="s">
        <v>120</v>
      </c>
    </row>
    <row r="4" spans="1:4" ht="12.75">
      <c r="A4" t="s">
        <v>15</v>
      </c>
      <c r="B4" s="1">
        <v>12.839480998648291</v>
      </c>
      <c r="C4" s="1">
        <v>3.150649262457371</v>
      </c>
      <c r="D4" s="1">
        <f aca="true" t="shared" si="0" ref="D4:D22">B4+C4</f>
        <v>15.990130261105662</v>
      </c>
    </row>
    <row r="5" spans="1:4" ht="12.75">
      <c r="A5" t="s">
        <v>22</v>
      </c>
      <c r="B5" s="1">
        <v>13.368435743226405</v>
      </c>
      <c r="C5" s="1">
        <v>2.4752339754154153</v>
      </c>
      <c r="D5" s="1">
        <f t="shared" si="0"/>
        <v>15.84366971864182</v>
      </c>
    </row>
    <row r="6" spans="1:4" ht="12.75">
      <c r="A6" t="s">
        <v>21</v>
      </c>
      <c r="B6" s="1">
        <v>13.175345112541581</v>
      </c>
      <c r="C6" s="1">
        <v>2.064029314979887</v>
      </c>
      <c r="D6" s="1">
        <f t="shared" si="0"/>
        <v>15.239374427521469</v>
      </c>
    </row>
    <row r="7" spans="1:4" ht="12.75">
      <c r="A7" t="s">
        <v>18</v>
      </c>
      <c r="B7" s="1">
        <v>12.882720603236997</v>
      </c>
      <c r="C7" s="1">
        <v>2.065022121070804</v>
      </c>
      <c r="D7" s="1">
        <f t="shared" si="0"/>
        <v>14.947742724307801</v>
      </c>
    </row>
    <row r="8" spans="1:4" ht="12.75">
      <c r="A8" t="s">
        <v>16</v>
      </c>
      <c r="B8" s="1">
        <v>11.535713270354435</v>
      </c>
      <c r="C8" s="1">
        <v>3.2722366000411256</v>
      </c>
      <c r="D8" s="1">
        <f t="shared" si="0"/>
        <v>14.80794987039556</v>
      </c>
    </row>
    <row r="9" spans="1:4" ht="12.75">
      <c r="A9" t="s">
        <v>23</v>
      </c>
      <c r="B9" s="1">
        <v>10.895723519176608</v>
      </c>
      <c r="C9" s="1">
        <v>3.401064220584706</v>
      </c>
      <c r="D9" s="1">
        <f t="shared" si="0"/>
        <v>14.296787739761314</v>
      </c>
    </row>
    <row r="10" spans="1:4" ht="12.75">
      <c r="A10" t="s">
        <v>6</v>
      </c>
      <c r="B10" s="1">
        <v>6.856273533900266</v>
      </c>
      <c r="C10" s="1">
        <v>7.127170246502343</v>
      </c>
      <c r="D10" s="1">
        <f t="shared" si="0"/>
        <v>13.98344378040261</v>
      </c>
    </row>
    <row r="11" spans="1:4" ht="12.75">
      <c r="A11" t="s">
        <v>19</v>
      </c>
      <c r="B11" s="1">
        <v>11.091304006293436</v>
      </c>
      <c r="C11" s="1">
        <v>2.0481078363543954</v>
      </c>
      <c r="D11" s="1">
        <f t="shared" si="0"/>
        <v>13.139411842647831</v>
      </c>
    </row>
    <row r="12" spans="1:4" ht="12.75">
      <c r="A12" t="s">
        <v>7</v>
      </c>
      <c r="B12" s="1">
        <v>9.623457277747017</v>
      </c>
      <c r="C12" s="1">
        <v>2.6466708859428305</v>
      </c>
      <c r="D12" s="1">
        <f t="shared" si="0"/>
        <v>12.270128163689847</v>
      </c>
    </row>
    <row r="13" spans="1:4" ht="12.75">
      <c r="A13" t="s">
        <v>10</v>
      </c>
      <c r="B13" s="1">
        <v>9.154857688392704</v>
      </c>
      <c r="C13" s="1">
        <v>2.9109712386129925</v>
      </c>
      <c r="D13" s="1">
        <f t="shared" si="0"/>
        <v>12.065828927005697</v>
      </c>
    </row>
    <row r="14" spans="1:4" ht="12.75">
      <c r="A14" t="s">
        <v>17</v>
      </c>
      <c r="B14" s="1">
        <v>9.655285072662553</v>
      </c>
      <c r="C14" s="1">
        <v>1.6948175541848496</v>
      </c>
      <c r="D14" s="1">
        <f t="shared" si="0"/>
        <v>11.350102626847402</v>
      </c>
    </row>
    <row r="15" spans="1:4" ht="12.75">
      <c r="A15" t="s">
        <v>9</v>
      </c>
      <c r="B15" s="1">
        <v>8.598785222555074</v>
      </c>
      <c r="C15" s="1">
        <v>2.7127325103826134</v>
      </c>
      <c r="D15" s="1">
        <f t="shared" si="0"/>
        <v>11.311517732937688</v>
      </c>
    </row>
    <row r="16" spans="1:4" ht="12.75">
      <c r="A16" t="s">
        <v>11</v>
      </c>
      <c r="B16" s="1">
        <v>7.644181427812206</v>
      </c>
      <c r="C16" s="1">
        <v>3.4373413848835606</v>
      </c>
      <c r="D16" s="1">
        <f t="shared" si="0"/>
        <v>11.081522812695766</v>
      </c>
    </row>
    <row r="17" spans="1:4" ht="12.75">
      <c r="A17" t="s">
        <v>14</v>
      </c>
      <c r="B17" s="1">
        <v>7.639953792198276</v>
      </c>
      <c r="C17" s="1">
        <v>3.0927409309698186</v>
      </c>
      <c r="D17" s="1">
        <f t="shared" si="0"/>
        <v>10.732694723168095</v>
      </c>
    </row>
    <row r="18" spans="1:4" ht="12.75">
      <c r="A18" t="s">
        <v>12</v>
      </c>
      <c r="B18" s="1">
        <v>8.624572279713593</v>
      </c>
      <c r="C18" s="1">
        <v>1.9828564728540066</v>
      </c>
      <c r="D18" s="1">
        <f t="shared" si="0"/>
        <v>10.6074287525676</v>
      </c>
    </row>
    <row r="19" spans="1:4" ht="12.75">
      <c r="A19" t="s">
        <v>13</v>
      </c>
      <c r="B19" s="1">
        <v>8.202326058806877</v>
      </c>
      <c r="C19" s="1">
        <v>1.9267886020940477</v>
      </c>
      <c r="D19" s="1">
        <f t="shared" si="0"/>
        <v>10.129114660900925</v>
      </c>
    </row>
    <row r="20" spans="1:4" ht="12.75">
      <c r="A20" t="s">
        <v>20</v>
      </c>
      <c r="B20" s="1">
        <v>6.198969828609495</v>
      </c>
      <c r="C20" s="1">
        <v>3.6509786705382483</v>
      </c>
      <c r="D20" s="1">
        <f t="shared" si="0"/>
        <v>9.849948499147743</v>
      </c>
    </row>
    <row r="21" spans="1:4" ht="12.75">
      <c r="A21" t="s">
        <v>5</v>
      </c>
      <c r="B21" s="1">
        <v>6.68494093799792</v>
      </c>
      <c r="C21" s="1">
        <v>3.0610269744379526</v>
      </c>
      <c r="D21" s="1">
        <f t="shared" si="0"/>
        <v>9.745967912435873</v>
      </c>
    </row>
    <row r="22" spans="1:4" ht="12.75">
      <c r="A22" t="s">
        <v>8</v>
      </c>
      <c r="B22" s="1">
        <v>6.911712972789758</v>
      </c>
      <c r="C22" s="1">
        <v>2.6627554239022686</v>
      </c>
      <c r="D22" s="1">
        <f t="shared" si="0"/>
        <v>9.574468396692026</v>
      </c>
    </row>
    <row r="23" spans="2:3" ht="12.75">
      <c r="B23" s="1"/>
      <c r="C23" s="1"/>
    </row>
    <row r="24" spans="1:3" ht="12.75">
      <c r="A24" t="s">
        <v>121</v>
      </c>
      <c r="B24" s="1">
        <v>9.775594221777407</v>
      </c>
      <c r="C24" s="1">
        <v>3.133362518157032</v>
      </c>
    </row>
    <row r="26" ht="12.75">
      <c r="A26" s="86"/>
    </row>
    <row r="27" ht="12.75">
      <c r="A27" s="86"/>
    </row>
    <row r="28" ht="12.75">
      <c r="A28" s="86"/>
    </row>
    <row r="29" ht="12.75">
      <c r="A29" s="86"/>
    </row>
    <row r="30" ht="12.75">
      <c r="A30" s="86"/>
    </row>
    <row r="31" ht="12.75">
      <c r="A31" s="86"/>
    </row>
    <row r="32" ht="12.75">
      <c r="A32" s="86"/>
    </row>
    <row r="33" ht="12.75">
      <c r="A33" s="86"/>
    </row>
    <row r="34" ht="12.75">
      <c r="A34" s="86"/>
    </row>
    <row r="35" ht="12.75">
      <c r="A35" s="86"/>
    </row>
    <row r="36" ht="12.75">
      <c r="A36" s="86"/>
    </row>
    <row r="37" ht="12.75">
      <c r="A37" s="86"/>
    </row>
    <row r="38" ht="12.75">
      <c r="A38" s="86"/>
    </row>
    <row r="39" ht="12.75">
      <c r="A39" s="86"/>
    </row>
    <row r="40" ht="12.75">
      <c r="A40" s="86"/>
    </row>
    <row r="41" ht="12.75">
      <c r="A41" s="86"/>
    </row>
    <row r="42" ht="12.75">
      <c r="A42" s="86"/>
    </row>
    <row r="43" ht="12.75">
      <c r="A43" s="86"/>
    </row>
    <row r="44" ht="12.75">
      <c r="A44" s="86"/>
    </row>
    <row r="45" ht="12.75">
      <c r="A45" s="86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 topLeftCell="A1">
      <selection activeCell="E3" sqref="E3"/>
    </sheetView>
  </sheetViews>
  <sheetFormatPr defaultColWidth="11.421875" defaultRowHeight="12.75"/>
  <cols>
    <col min="1" max="1" width="20.421875" style="3" customWidth="1"/>
    <col min="2" max="2" width="11.8515625" style="3" customWidth="1"/>
    <col min="3" max="3" width="17.421875" style="3" customWidth="1"/>
    <col min="4" max="4" width="11.421875" style="3" customWidth="1"/>
    <col min="5" max="5" width="14.140625" style="3" customWidth="1"/>
    <col min="6" max="16384" width="11.421875" style="3" customWidth="1"/>
  </cols>
  <sheetData>
    <row r="1" ht="14.25">
      <c r="A1" s="82" t="s">
        <v>232</v>
      </c>
    </row>
    <row r="3" spans="1:5" ht="89.25" customHeight="1">
      <c r="A3" s="56" t="s">
        <v>171</v>
      </c>
      <c r="B3" s="50" t="s">
        <v>25</v>
      </c>
      <c r="C3" s="50" t="s">
        <v>161</v>
      </c>
      <c r="D3" s="50" t="s">
        <v>160</v>
      </c>
      <c r="E3" s="50" t="s">
        <v>228</v>
      </c>
    </row>
    <row r="4" spans="1:8" ht="13.5" thickBot="1">
      <c r="A4" s="40" t="s">
        <v>5</v>
      </c>
      <c r="B4" s="57">
        <v>1100</v>
      </c>
      <c r="C4" s="57" t="s">
        <v>198</v>
      </c>
      <c r="D4" s="60">
        <v>0.7174768286990731</v>
      </c>
      <c r="E4" s="54">
        <v>6.68494093799792</v>
      </c>
      <c r="H4" s="11"/>
    </row>
    <row r="5" spans="1:8" ht="13.5" thickBot="1">
      <c r="A5" s="41" t="s">
        <v>6</v>
      </c>
      <c r="B5" s="58">
        <v>2250</v>
      </c>
      <c r="C5" s="58" t="s">
        <v>199</v>
      </c>
      <c r="D5" s="61">
        <v>0.7395140615036244</v>
      </c>
      <c r="E5" s="55">
        <v>6.856273533900266</v>
      </c>
      <c r="H5" s="11"/>
    </row>
    <row r="6" spans="1:8" ht="13.5" thickBot="1">
      <c r="A6" s="40" t="s">
        <v>7</v>
      </c>
      <c r="B6" s="57">
        <v>2900</v>
      </c>
      <c r="C6" s="57" t="s">
        <v>200</v>
      </c>
      <c r="D6" s="60">
        <v>0.8365749772026827</v>
      </c>
      <c r="E6" s="54">
        <v>9.623457277747017</v>
      </c>
      <c r="H6" s="11"/>
    </row>
    <row r="7" spans="1:8" ht="13.5" thickBot="1">
      <c r="A7" s="41" t="s">
        <v>8</v>
      </c>
      <c r="B7" s="58">
        <v>550</v>
      </c>
      <c r="C7" s="58" t="s">
        <v>201</v>
      </c>
      <c r="D7" s="61">
        <v>0.5280307788944724</v>
      </c>
      <c r="E7" s="55">
        <v>6.911712972789758</v>
      </c>
      <c r="H7" s="11"/>
    </row>
    <row r="8" spans="1:8" ht="13.5" thickBot="1">
      <c r="A8" s="40" t="s">
        <v>9</v>
      </c>
      <c r="B8" s="57">
        <v>750</v>
      </c>
      <c r="C8" s="57" t="s">
        <v>202</v>
      </c>
      <c r="D8" s="70">
        <v>0.7112540940715905</v>
      </c>
      <c r="E8" s="57">
        <v>8.598785222555074</v>
      </c>
      <c r="H8" s="11"/>
    </row>
    <row r="9" spans="1:8" ht="13.5" thickBot="1">
      <c r="A9" s="41" t="s">
        <v>10</v>
      </c>
      <c r="B9" s="58">
        <v>1400</v>
      </c>
      <c r="C9" s="58" t="s">
        <v>203</v>
      </c>
      <c r="D9" s="61">
        <v>0.9111971110909772</v>
      </c>
      <c r="E9" s="55">
        <v>9.154857688392704</v>
      </c>
      <c r="H9" s="11"/>
    </row>
    <row r="10" spans="1:8" ht="13.5" thickBot="1">
      <c r="A10" s="40" t="s">
        <v>11</v>
      </c>
      <c r="B10" s="57">
        <v>900</v>
      </c>
      <c r="C10" s="57" t="s">
        <v>204</v>
      </c>
      <c r="D10" s="60">
        <v>0.6985491671144546</v>
      </c>
      <c r="E10" s="54">
        <v>7.644181427812206</v>
      </c>
      <c r="H10" s="11"/>
    </row>
    <row r="11" spans="1:8" ht="13.5" thickBot="1">
      <c r="A11" s="41" t="s">
        <v>12</v>
      </c>
      <c r="B11" s="58">
        <v>600</v>
      </c>
      <c r="C11" s="58" t="s">
        <v>205</v>
      </c>
      <c r="D11" s="61">
        <v>0.6650032545020612</v>
      </c>
      <c r="E11" s="55">
        <v>8.624572279713593</v>
      </c>
      <c r="H11" s="11"/>
    </row>
    <row r="12" spans="1:8" ht="13.5" thickBot="1">
      <c r="A12" s="40" t="s">
        <v>13</v>
      </c>
      <c r="B12" s="57">
        <v>300</v>
      </c>
      <c r="C12" s="57" t="s">
        <v>206</v>
      </c>
      <c r="D12" s="60">
        <v>0.4608672833431739</v>
      </c>
      <c r="E12" s="54">
        <v>8.202326058806877</v>
      </c>
      <c r="H12" s="11"/>
    </row>
    <row r="13" spans="1:8" ht="13.5" thickBot="1">
      <c r="A13" s="41" t="s">
        <v>14</v>
      </c>
      <c r="B13" s="58">
        <v>500</v>
      </c>
      <c r="C13" s="58" t="s">
        <v>207</v>
      </c>
      <c r="D13" s="61">
        <v>0.5225303380307263</v>
      </c>
      <c r="E13" s="55">
        <v>7.639953792198276</v>
      </c>
      <c r="H13" s="11"/>
    </row>
    <row r="14" spans="1:8" ht="13.5" thickBot="1">
      <c r="A14" s="40" t="s">
        <v>15</v>
      </c>
      <c r="B14" s="57">
        <v>4050</v>
      </c>
      <c r="C14" s="57" t="s">
        <v>208</v>
      </c>
      <c r="D14" s="60">
        <v>1.503448479567574</v>
      </c>
      <c r="E14" s="54">
        <v>12.839480998648291</v>
      </c>
      <c r="H14" s="11"/>
    </row>
    <row r="15" spans="1:8" ht="13.5" thickBot="1">
      <c r="A15" s="41" t="s">
        <v>16</v>
      </c>
      <c r="B15" s="58">
        <v>3650</v>
      </c>
      <c r="C15" s="58" t="s">
        <v>209</v>
      </c>
      <c r="D15" s="61">
        <v>1.2644805372569539</v>
      </c>
      <c r="E15" s="55">
        <v>11.535713270354435</v>
      </c>
      <c r="H15" s="11"/>
    </row>
    <row r="16" spans="1:8" ht="13.5" thickBot="1">
      <c r="A16" s="40" t="s">
        <v>17</v>
      </c>
      <c r="B16" s="57">
        <v>600</v>
      </c>
      <c r="C16" s="57" t="s">
        <v>210</v>
      </c>
      <c r="D16" s="60">
        <v>0.9591805059754772</v>
      </c>
      <c r="E16" s="54">
        <v>9.655285072662553</v>
      </c>
      <c r="H16" s="11"/>
    </row>
    <row r="17" spans="1:8" ht="13.5" thickBot="1">
      <c r="A17" s="41" t="s">
        <v>18</v>
      </c>
      <c r="B17" s="58">
        <v>1600</v>
      </c>
      <c r="C17" s="58" t="s">
        <v>211</v>
      </c>
      <c r="D17" s="61">
        <v>1.013293906216144</v>
      </c>
      <c r="E17" s="55">
        <v>12.882720603236997</v>
      </c>
      <c r="H17" s="11"/>
    </row>
    <row r="18" spans="1:8" ht="13.5" thickBot="1">
      <c r="A18" s="40" t="s">
        <v>19</v>
      </c>
      <c r="B18" s="57">
        <v>1300</v>
      </c>
      <c r="C18" s="57" t="s">
        <v>212</v>
      </c>
      <c r="D18" s="60">
        <v>0.7484147956296776</v>
      </c>
      <c r="E18" s="54">
        <v>11.091304006293436</v>
      </c>
      <c r="H18" s="11"/>
    </row>
    <row r="19" spans="1:8" ht="13.5" thickBot="1">
      <c r="A19" s="41" t="s">
        <v>20</v>
      </c>
      <c r="B19" s="58">
        <v>300</v>
      </c>
      <c r="C19" s="58" t="s">
        <v>213</v>
      </c>
      <c r="D19" s="61">
        <v>0.37969190713820783</v>
      </c>
      <c r="E19" s="55">
        <v>6.198969828609495</v>
      </c>
      <c r="H19" s="11"/>
    </row>
    <row r="20" spans="1:8" ht="13.5" thickBot="1">
      <c r="A20" s="40" t="s">
        <v>21</v>
      </c>
      <c r="B20" s="57">
        <v>1600</v>
      </c>
      <c r="C20" s="57" t="s">
        <v>214</v>
      </c>
      <c r="D20" s="60">
        <v>1.2230199184139299</v>
      </c>
      <c r="E20" s="54">
        <v>13.175345112541581</v>
      </c>
      <c r="H20" s="11"/>
    </row>
    <row r="21" spans="1:8" ht="13.5" thickBot="1">
      <c r="A21" s="41" t="s">
        <v>22</v>
      </c>
      <c r="B21" s="58">
        <v>950</v>
      </c>
      <c r="C21" s="58" t="s">
        <v>215</v>
      </c>
      <c r="D21" s="61">
        <v>1.077632852993108</v>
      </c>
      <c r="E21" s="55">
        <v>13.368435743226405</v>
      </c>
      <c r="H21" s="11"/>
    </row>
    <row r="22" spans="1:8" ht="13.5" thickBot="1">
      <c r="A22" s="40" t="s">
        <v>23</v>
      </c>
      <c r="B22" s="57">
        <v>550</v>
      </c>
      <c r="C22" s="57" t="s">
        <v>216</v>
      </c>
      <c r="D22" s="60">
        <v>1.3027158313093399</v>
      </c>
      <c r="E22" s="54">
        <v>10.895723519176608</v>
      </c>
      <c r="H22" s="11"/>
    </row>
    <row r="23" spans="1:8" ht="13.5" thickBot="1">
      <c r="A23" s="49" t="s">
        <v>121</v>
      </c>
      <c r="B23" s="59">
        <v>26000</v>
      </c>
      <c r="C23" s="59" t="s">
        <v>175</v>
      </c>
      <c r="D23" s="62">
        <v>0.9117755968499665</v>
      </c>
      <c r="E23" s="63">
        <v>9.775594221777407</v>
      </c>
      <c r="H23" s="11"/>
    </row>
    <row r="26" spans="2:5" ht="12.75">
      <c r="B26" s="73"/>
      <c r="C26" s="73"/>
      <c r="D26" s="74"/>
      <c r="E26" s="73"/>
    </row>
    <row r="27" ht="12.75">
      <c r="D27" s="7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 topLeftCell="A1">
      <selection activeCell="F8" sqref="F8"/>
    </sheetView>
  </sheetViews>
  <sheetFormatPr defaultColWidth="11.421875" defaultRowHeight="12.75"/>
  <cols>
    <col min="1" max="1" width="30.7109375" style="3" customWidth="1"/>
    <col min="2" max="2" width="17.8515625" style="3" customWidth="1"/>
    <col min="3" max="3" width="16.57421875" style="3" customWidth="1"/>
    <col min="4" max="16384" width="11.421875" style="3" customWidth="1"/>
  </cols>
  <sheetData>
    <row r="1" ht="14.25">
      <c r="A1" s="82" t="s">
        <v>231</v>
      </c>
    </row>
    <row r="2" ht="13.5" thickBot="1"/>
    <row r="3" spans="1:3" ht="89.25" customHeight="1" thickBot="1">
      <c r="A3" s="81" t="s">
        <v>227</v>
      </c>
      <c r="B3" s="50" t="s">
        <v>25</v>
      </c>
      <c r="C3" s="39" t="s">
        <v>229</v>
      </c>
    </row>
    <row r="4" spans="1:6" ht="13.5" thickBot="1">
      <c r="A4" s="40" t="s">
        <v>147</v>
      </c>
      <c r="B4" s="57">
        <v>450</v>
      </c>
      <c r="C4" s="57">
        <v>1000</v>
      </c>
      <c r="F4" s="73"/>
    </row>
    <row r="5" spans="1:6" ht="13.5" thickBot="1">
      <c r="A5" s="41" t="s">
        <v>148</v>
      </c>
      <c r="B5" s="58">
        <v>2750</v>
      </c>
      <c r="C5" s="58">
        <v>3950</v>
      </c>
      <c r="F5" s="73"/>
    </row>
    <row r="6" spans="1:6" ht="13.5" thickBot="1">
      <c r="A6" s="40" t="s">
        <v>1</v>
      </c>
      <c r="B6" s="57">
        <v>1800</v>
      </c>
      <c r="C6" s="57">
        <v>2000</v>
      </c>
      <c r="F6" s="73"/>
    </row>
    <row r="7" spans="1:6" ht="13.5" thickBot="1">
      <c r="A7" s="41" t="s">
        <v>149</v>
      </c>
      <c r="B7" s="58">
        <v>250</v>
      </c>
      <c r="C7" s="58">
        <v>1450</v>
      </c>
      <c r="F7" s="73"/>
    </row>
    <row r="8" spans="1:6" ht="13.5" thickBot="1">
      <c r="A8" s="40" t="s">
        <v>150</v>
      </c>
      <c r="B8" s="57">
        <v>5850</v>
      </c>
      <c r="C8" s="57">
        <v>6700</v>
      </c>
      <c r="F8" s="73"/>
    </row>
    <row r="9" spans="1:6" ht="13.5" thickBot="1">
      <c r="A9" s="41" t="s">
        <v>151</v>
      </c>
      <c r="B9" s="58" t="s">
        <v>159</v>
      </c>
      <c r="C9" s="58">
        <v>5450</v>
      </c>
      <c r="F9" s="73"/>
    </row>
    <row r="10" spans="1:6" ht="13.5" thickBot="1">
      <c r="A10" s="40" t="s">
        <v>152</v>
      </c>
      <c r="B10" s="57">
        <v>650</v>
      </c>
      <c r="C10" s="57">
        <v>2150</v>
      </c>
      <c r="F10" s="73"/>
    </row>
    <row r="11" spans="1:6" ht="13.5" thickBot="1">
      <c r="A11" s="41" t="s">
        <v>153</v>
      </c>
      <c r="B11" s="58">
        <v>1050</v>
      </c>
      <c r="C11" s="58">
        <v>8100</v>
      </c>
      <c r="F11" s="73"/>
    </row>
    <row r="12" spans="1:6" ht="13.5" thickBot="1">
      <c r="A12" s="40" t="s">
        <v>154</v>
      </c>
      <c r="B12" s="57">
        <v>2100</v>
      </c>
      <c r="C12" s="57">
        <v>11850</v>
      </c>
      <c r="F12" s="73"/>
    </row>
    <row r="13" spans="1:6" ht="13.5" thickBot="1">
      <c r="A13" s="41" t="s">
        <v>31</v>
      </c>
      <c r="B13" s="58">
        <v>150</v>
      </c>
      <c r="C13" s="58">
        <v>2250</v>
      </c>
      <c r="F13" s="73"/>
    </row>
    <row r="14" spans="1:6" ht="13.5" thickBot="1">
      <c r="A14" s="40" t="s">
        <v>155</v>
      </c>
      <c r="B14" s="57">
        <v>3800</v>
      </c>
      <c r="C14" s="57">
        <v>12250</v>
      </c>
      <c r="F14" s="73"/>
    </row>
    <row r="15" spans="1:6" ht="13.5" thickBot="1">
      <c r="A15" s="41" t="s">
        <v>156</v>
      </c>
      <c r="B15" s="58">
        <v>3750</v>
      </c>
      <c r="C15" s="58">
        <v>10250</v>
      </c>
      <c r="F15" s="73"/>
    </row>
    <row r="16" spans="1:6" ht="13.5" thickBot="1">
      <c r="A16" s="40" t="s">
        <v>157</v>
      </c>
      <c r="B16" s="57">
        <v>2000</v>
      </c>
      <c r="C16" s="57">
        <v>9800</v>
      </c>
      <c r="F16" s="73"/>
    </row>
    <row r="17" spans="1:6" ht="13.5" thickBot="1">
      <c r="A17" s="41" t="s">
        <v>158</v>
      </c>
      <c r="B17" s="58">
        <v>1200</v>
      </c>
      <c r="C17" s="58">
        <v>10400</v>
      </c>
      <c r="F17" s="73"/>
    </row>
    <row r="18" spans="1:6" ht="13.5" thickBot="1">
      <c r="A18" s="40" t="s">
        <v>162</v>
      </c>
      <c r="B18" s="57" t="s">
        <v>159</v>
      </c>
      <c r="C18" s="57">
        <v>7750</v>
      </c>
      <c r="F18" s="73"/>
    </row>
    <row r="19" spans="1:6" ht="13.5" thickBot="1">
      <c r="A19" s="49" t="s">
        <v>2</v>
      </c>
      <c r="B19" s="59">
        <v>26000</v>
      </c>
      <c r="C19" s="59">
        <v>95400</v>
      </c>
      <c r="F19" s="73"/>
    </row>
    <row r="20" ht="12.75">
      <c r="C20" s="73"/>
    </row>
    <row r="21" ht="12.75">
      <c r="C21" s="73"/>
    </row>
    <row r="22" ht="12.75">
      <c r="B22" s="73"/>
    </row>
    <row r="23" ht="12.75">
      <c r="B23" s="7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workbookViewId="0" topLeftCell="A1">
      <selection activeCell="E4" sqref="E4"/>
    </sheetView>
  </sheetViews>
  <sheetFormatPr defaultColWidth="11.421875" defaultRowHeight="12.75"/>
  <cols>
    <col min="1" max="1" width="8.28125" style="2" customWidth="1"/>
    <col min="2" max="2" width="10.57421875" style="2" customWidth="1"/>
    <col min="3" max="3" width="9.421875" style="2" customWidth="1"/>
    <col min="4" max="4" width="9.140625" style="2" customWidth="1"/>
    <col min="5" max="5" width="12.140625" style="2" customWidth="1"/>
    <col min="6" max="14" width="12.7109375" style="2" customWidth="1"/>
    <col min="15" max="15" width="13.00390625" style="2" customWidth="1"/>
    <col min="16" max="21" width="12.7109375" style="2" customWidth="1"/>
    <col min="22" max="16384" width="11.421875" style="2" customWidth="1"/>
  </cols>
  <sheetData>
    <row r="1" spans="1:5" ht="14.25">
      <c r="A1" s="82" t="s">
        <v>230</v>
      </c>
      <c r="B1" t="s">
        <v>114</v>
      </c>
      <c r="C1"/>
      <c r="D1"/>
      <c r="E1"/>
    </row>
    <row r="2" spans="1:5" ht="12.75">
      <c r="A2" s="3"/>
      <c r="B2" s="3"/>
      <c r="C2" s="3"/>
      <c r="D2" s="3"/>
      <c r="E2" s="3"/>
    </row>
    <row r="3" spans="1:5" ht="17.25" customHeight="1" thickBot="1">
      <c r="A3" s="43"/>
      <c r="B3" s="44" t="s">
        <v>4</v>
      </c>
      <c r="C3" s="44" t="s">
        <v>3</v>
      </c>
      <c r="D3" s="44" t="s">
        <v>122</v>
      </c>
      <c r="E3" s="45" t="s">
        <v>326</v>
      </c>
    </row>
    <row r="4" spans="1:5" ht="13.5" thickBot="1">
      <c r="A4" s="40">
        <v>2002</v>
      </c>
      <c r="B4" s="54">
        <v>11.630737372428626</v>
      </c>
      <c r="C4" s="54">
        <v>63.12086459260203</v>
      </c>
      <c r="D4" s="54">
        <v>25.24839803496934</v>
      </c>
      <c r="E4" s="67">
        <v>13.617660662540715</v>
      </c>
    </row>
    <row r="5" spans="1:5" ht="13.5" thickBot="1">
      <c r="A5" s="41">
        <v>2003</v>
      </c>
      <c r="B5" s="55">
        <v>14.343037941439825</v>
      </c>
      <c r="C5" s="55">
        <v>65.28911432657567</v>
      </c>
      <c r="D5" s="55">
        <v>20.3678477319845</v>
      </c>
      <c r="E5" s="68">
        <v>6.024809790544676</v>
      </c>
    </row>
    <row r="6" spans="1:5" ht="13.5" thickBot="1">
      <c r="A6" s="40">
        <v>2004</v>
      </c>
      <c r="B6" s="54">
        <v>12.84442837992758</v>
      </c>
      <c r="C6" s="54">
        <v>63.6321450481333</v>
      </c>
      <c r="D6" s="54">
        <v>23.5234265719391</v>
      </c>
      <c r="E6" s="67">
        <v>10.678998192011521</v>
      </c>
    </row>
    <row r="7" spans="1:5" ht="13.5" thickBot="1">
      <c r="A7" s="41">
        <v>2005</v>
      </c>
      <c r="B7" s="55">
        <v>11.224166815638993</v>
      </c>
      <c r="C7" s="55">
        <v>65.39347514105279</v>
      </c>
      <c r="D7" s="55">
        <v>23.382358043308194</v>
      </c>
      <c r="E7" s="68">
        <v>12.158191227669201</v>
      </c>
    </row>
    <row r="8" spans="1:5" ht="13.5" thickBot="1">
      <c r="A8" s="40">
        <v>2006</v>
      </c>
      <c r="B8" s="54">
        <v>8.649950746774346</v>
      </c>
      <c r="C8" s="54">
        <v>61.63420361132253</v>
      </c>
      <c r="D8" s="54">
        <v>29.715845641903115</v>
      </c>
      <c r="E8" s="67">
        <v>21.06589489512877</v>
      </c>
    </row>
    <row r="9" spans="1:5" ht="13.5" thickBot="1">
      <c r="A9" s="41">
        <v>2007</v>
      </c>
      <c r="B9" s="55">
        <v>7.602559769708999</v>
      </c>
      <c r="C9" s="55">
        <v>57.71319348456472</v>
      </c>
      <c r="D9" s="55">
        <v>34.68424674572628</v>
      </c>
      <c r="E9" s="68">
        <v>27.081686976017277</v>
      </c>
    </row>
    <row r="10" spans="1:21" ht="13.5" thickBot="1">
      <c r="A10" s="40">
        <v>2008</v>
      </c>
      <c r="B10" s="54">
        <v>8.102884357827104</v>
      </c>
      <c r="C10" s="54">
        <v>57.0140631585916</v>
      </c>
      <c r="D10" s="54">
        <v>34.883052483581295</v>
      </c>
      <c r="E10" s="67">
        <v>26.78016812575419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3.5" thickBot="1">
      <c r="A11" s="41">
        <v>2009</v>
      </c>
      <c r="B11" s="55">
        <v>13.684757667052953</v>
      </c>
      <c r="C11" s="55">
        <v>64.38478641779002</v>
      </c>
      <c r="D11" s="55">
        <v>21.93045591515704</v>
      </c>
      <c r="E11" s="68">
        <v>8.245698248104087</v>
      </c>
      <c r="F11" s="6"/>
      <c r="G11" s="6"/>
      <c r="H11" s="6"/>
      <c r="I11" s="6"/>
      <c r="J11" s="6"/>
      <c r="K11" s="6"/>
      <c r="L11" s="6"/>
      <c r="M11" s="6"/>
      <c r="N11" s="6"/>
      <c r="O11" s="4"/>
      <c r="P11" s="6"/>
      <c r="Q11" s="6"/>
      <c r="R11" s="6"/>
      <c r="S11" s="6"/>
      <c r="T11" s="6"/>
      <c r="U11" s="6"/>
    </row>
    <row r="12" spans="1:21" ht="13.5" thickBot="1">
      <c r="A12" s="40">
        <v>2010</v>
      </c>
      <c r="B12" s="54">
        <v>12.191006042716204</v>
      </c>
      <c r="C12" s="54">
        <v>63.21715633508495</v>
      </c>
      <c r="D12" s="54">
        <v>24.591837622198838</v>
      </c>
      <c r="E12" s="67">
        <v>12.400831579482634</v>
      </c>
      <c r="F12" s="6"/>
      <c r="G12" s="6"/>
      <c r="H12" s="6"/>
      <c r="I12" s="6"/>
      <c r="J12" s="6"/>
      <c r="K12" s="6"/>
      <c r="L12" s="6"/>
      <c r="M12" s="6"/>
      <c r="N12" s="6"/>
      <c r="O12" s="4"/>
      <c r="P12" s="6"/>
      <c r="Q12" s="6"/>
      <c r="R12" s="6"/>
      <c r="S12" s="6"/>
      <c r="T12" s="6"/>
      <c r="U12" s="6"/>
    </row>
    <row r="13" spans="1:5" ht="13.5" thickBot="1">
      <c r="A13" s="41">
        <v>2011</v>
      </c>
      <c r="B13" s="55">
        <v>10.973286310933972</v>
      </c>
      <c r="C13" s="55">
        <v>61.956547228561526</v>
      </c>
      <c r="D13" s="55">
        <v>27.070166460504492</v>
      </c>
      <c r="E13" s="68">
        <v>16.09688014957052</v>
      </c>
    </row>
    <row r="14" spans="1:5" ht="13.5" thickBot="1">
      <c r="A14" s="40">
        <v>2012</v>
      </c>
      <c r="B14" s="54">
        <v>10.546495067274359</v>
      </c>
      <c r="C14" s="54">
        <v>64.98659254562732</v>
      </c>
      <c r="D14" s="54">
        <v>24.466912387098326</v>
      </c>
      <c r="E14" s="67">
        <v>13.920417319823967</v>
      </c>
    </row>
    <row r="15" spans="1:5" ht="13.5" thickBot="1">
      <c r="A15" s="41">
        <v>2013</v>
      </c>
      <c r="B15" s="55">
        <v>10.702427949960686</v>
      </c>
      <c r="C15" s="55">
        <v>64.57153946733061</v>
      </c>
      <c r="D15" s="55">
        <v>24.72603258270868</v>
      </c>
      <c r="E15" s="68">
        <v>14.023604632747993</v>
      </c>
    </row>
    <row r="16" spans="1:5" ht="13.5" thickBot="1">
      <c r="A16" s="40">
        <v>2014</v>
      </c>
      <c r="B16" s="54">
        <v>11.148200102795128</v>
      </c>
      <c r="C16" s="54">
        <v>67.59922653162425</v>
      </c>
      <c r="D16" s="54">
        <v>21.25257336558063</v>
      </c>
      <c r="E16" s="67">
        <v>10.104373262785503</v>
      </c>
    </row>
    <row r="17" spans="2:5" ht="12.75">
      <c r="B17" s="6"/>
      <c r="C17" s="6"/>
      <c r="D17" s="6"/>
      <c r="E17" s="6"/>
    </row>
    <row r="18" spans="2:5" ht="12.75">
      <c r="B18" s="6"/>
      <c r="C18" s="6"/>
      <c r="D18" s="6"/>
      <c r="E18" s="6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 topLeftCell="A1">
      <selection activeCell="A27" sqref="A27"/>
    </sheetView>
  </sheetViews>
  <sheetFormatPr defaultColWidth="11.421875" defaultRowHeight="12.75"/>
  <cols>
    <col min="1" max="1" width="45.57421875" style="2" customWidth="1"/>
    <col min="2" max="2" width="10.57421875" style="2" customWidth="1"/>
    <col min="3" max="3" width="9.421875" style="2" customWidth="1"/>
    <col min="4" max="4" width="9.140625" style="2" customWidth="1"/>
    <col min="5" max="5" width="13.140625" style="2" customWidth="1"/>
    <col min="6" max="6" width="12.7109375" style="2" customWidth="1"/>
    <col min="7" max="7" width="39.28125" style="2" customWidth="1"/>
    <col min="8" max="14" width="12.7109375" style="2" customWidth="1"/>
    <col min="15" max="15" width="13.00390625" style="2" customWidth="1"/>
    <col min="16" max="21" width="12.7109375" style="2" customWidth="1"/>
    <col min="22" max="16384" width="11.421875" style="2" customWidth="1"/>
  </cols>
  <sheetData>
    <row r="1" ht="14.25">
      <c r="A1" s="82" t="s">
        <v>235</v>
      </c>
    </row>
    <row r="2" spans="2:11" ht="13.5" thickBot="1">
      <c r="B2" s="6"/>
      <c r="C2" s="6"/>
      <c r="D2" s="6"/>
      <c r="E2" s="6"/>
      <c r="G2"/>
      <c r="H2" s="14"/>
      <c r="I2"/>
      <c r="J2"/>
      <c r="K2" s="14"/>
    </row>
    <row r="3" spans="1:11" ht="17.25" customHeight="1">
      <c r="A3" s="52"/>
      <c r="B3" s="53" t="s">
        <v>4</v>
      </c>
      <c r="C3" s="53" t="s">
        <v>3</v>
      </c>
      <c r="D3" s="53" t="s">
        <v>122</v>
      </c>
      <c r="E3" s="53" t="s">
        <v>326</v>
      </c>
      <c r="J3"/>
      <c r="K3"/>
    </row>
    <row r="4" spans="1:14" ht="13.5" thickBot="1">
      <c r="A4" s="40" t="s">
        <v>31</v>
      </c>
      <c r="B4" s="54">
        <v>11.25036652737926</v>
      </c>
      <c r="C4" s="54">
        <v>75.02397950497323</v>
      </c>
      <c r="D4" s="54">
        <v>13.725653967647496</v>
      </c>
      <c r="E4" s="67">
        <v>2.475287440268236</v>
      </c>
      <c r="F4" s="51"/>
      <c r="G4"/>
      <c r="H4"/>
      <c r="I4"/>
      <c r="J4"/>
      <c r="K4" s="1"/>
      <c r="L4" s="1"/>
      <c r="M4" s="1"/>
      <c r="N4" s="1"/>
    </row>
    <row r="5" spans="1:14" ht="13.5" thickBot="1">
      <c r="A5" s="41" t="s">
        <v>36</v>
      </c>
      <c r="B5" s="55">
        <v>6.491346693560781</v>
      </c>
      <c r="C5" s="55">
        <v>53.707572942685886</v>
      </c>
      <c r="D5" s="55">
        <v>39.80108036375335</v>
      </c>
      <c r="E5" s="68">
        <v>33.30973367019257</v>
      </c>
      <c r="F5" s="51"/>
      <c r="G5"/>
      <c r="H5"/>
      <c r="I5"/>
      <c r="J5"/>
      <c r="K5" s="1"/>
      <c r="L5" s="1"/>
      <c r="M5" s="1"/>
      <c r="N5" s="1"/>
    </row>
    <row r="6" spans="1:14" ht="13.5" thickBot="1">
      <c r="A6" s="40" t="s">
        <v>24</v>
      </c>
      <c r="B6" s="54">
        <v>13.193950535163868</v>
      </c>
      <c r="C6" s="54">
        <v>62.51111001870752</v>
      </c>
      <c r="D6" s="54">
        <v>24.280440388567357</v>
      </c>
      <c r="E6" s="67">
        <v>11.086489853403489</v>
      </c>
      <c r="F6" s="51"/>
      <c r="J6"/>
      <c r="K6" s="1"/>
      <c r="L6" s="1"/>
      <c r="M6" s="1"/>
      <c r="N6" s="1"/>
    </row>
    <row r="7" spans="1:14" ht="13.5" thickBot="1">
      <c r="A7" s="41" t="s">
        <v>163</v>
      </c>
      <c r="B7" s="55">
        <v>12.797318235326786</v>
      </c>
      <c r="C7" s="55">
        <v>68.23004641366214</v>
      </c>
      <c r="D7" s="55">
        <v>18.972635351011068</v>
      </c>
      <c r="E7" s="68">
        <v>6.175317115684281</v>
      </c>
      <c r="F7" s="51"/>
      <c r="G7"/>
      <c r="H7"/>
      <c r="I7"/>
      <c r="J7"/>
      <c r="K7" s="1"/>
      <c r="L7" s="1"/>
      <c r="M7" s="1"/>
      <c r="N7" s="1"/>
    </row>
    <row r="8" spans="1:14" ht="13.5" thickBot="1">
      <c r="A8" s="40" t="s">
        <v>164</v>
      </c>
      <c r="B8" s="54">
        <v>13.40976116980421</v>
      </c>
      <c r="C8" s="54">
        <v>69.00456251066007</v>
      </c>
      <c r="D8" s="54">
        <v>17.585676319535715</v>
      </c>
      <c r="E8" s="67">
        <v>4.175915149731505</v>
      </c>
      <c r="F8" s="51"/>
      <c r="G8"/>
      <c r="H8"/>
      <c r="I8"/>
      <c r="J8"/>
      <c r="K8" s="1"/>
      <c r="L8" s="1"/>
      <c r="M8" s="1"/>
      <c r="N8" s="1"/>
    </row>
    <row r="9" spans="1:14" ht="13.5" thickBot="1">
      <c r="A9" s="41" t="s">
        <v>138</v>
      </c>
      <c r="B9" s="55">
        <v>18.825700090334237</v>
      </c>
      <c r="C9" s="55">
        <v>65.67253491765688</v>
      </c>
      <c r="D9" s="55">
        <v>15.501764992008898</v>
      </c>
      <c r="E9" s="68">
        <v>-3.3239350983253395</v>
      </c>
      <c r="F9" s="51"/>
      <c r="G9"/>
      <c r="H9"/>
      <c r="I9"/>
      <c r="J9"/>
      <c r="K9" s="1"/>
      <c r="L9" s="1"/>
      <c r="M9" s="1"/>
      <c r="N9" s="1"/>
    </row>
    <row r="10" spans="1:14" ht="13.5" thickBot="1">
      <c r="A10" s="40" t="s">
        <v>139</v>
      </c>
      <c r="B10" s="54">
        <v>20.245529017385067</v>
      </c>
      <c r="C10" s="54">
        <v>62.19030193931704</v>
      </c>
      <c r="D10" s="54">
        <v>17.5641690432979</v>
      </c>
      <c r="E10" s="67">
        <v>-2.6813599740871688</v>
      </c>
      <c r="F10" s="51"/>
      <c r="G10"/>
      <c r="H10"/>
      <c r="I10"/>
      <c r="J10"/>
      <c r="K10" s="1"/>
      <c r="L10" s="1"/>
      <c r="M10" s="1"/>
      <c r="N10" s="1"/>
    </row>
    <row r="11" spans="1:14" ht="13.5" thickBot="1">
      <c r="A11" s="41" t="s">
        <v>165</v>
      </c>
      <c r="B11" s="55">
        <v>16.731209203186108</v>
      </c>
      <c r="C11" s="55">
        <v>60.239007325454345</v>
      </c>
      <c r="D11" s="55">
        <v>23.02978347135956</v>
      </c>
      <c r="E11" s="68">
        <v>6.298574268173454</v>
      </c>
      <c r="F11" s="51"/>
      <c r="G11"/>
      <c r="H11"/>
      <c r="I11"/>
      <c r="J11"/>
      <c r="K11" s="1"/>
      <c r="L11" s="1"/>
      <c r="M11" s="1"/>
      <c r="N11" s="1"/>
    </row>
    <row r="12" spans="1:14" ht="13.5" thickBot="1">
      <c r="A12" s="40" t="s">
        <v>141</v>
      </c>
      <c r="B12" s="54">
        <v>12.317491738847167</v>
      </c>
      <c r="C12" s="54">
        <v>67.8010999571902</v>
      </c>
      <c r="D12" s="54">
        <v>19.881408303962615</v>
      </c>
      <c r="E12" s="67">
        <v>7.5639165651154485</v>
      </c>
      <c r="F12" s="51"/>
      <c r="G12"/>
      <c r="H12"/>
      <c r="I12"/>
      <c r="J12"/>
      <c r="K12" s="1"/>
      <c r="L12" s="1"/>
      <c r="M12" s="1"/>
      <c r="N12" s="1"/>
    </row>
    <row r="13" spans="1:14" ht="13.5" thickBot="1">
      <c r="A13" s="41" t="s">
        <v>142</v>
      </c>
      <c r="B13" s="55">
        <v>11.334758832965942</v>
      </c>
      <c r="C13" s="55">
        <v>60.60085502647322</v>
      </c>
      <c r="D13" s="55">
        <v>28.064386140560835</v>
      </c>
      <c r="E13" s="68">
        <v>16.729627307594892</v>
      </c>
      <c r="F13" s="51"/>
      <c r="G13"/>
      <c r="H13"/>
      <c r="I13"/>
      <c r="J13"/>
      <c r="K13" s="1"/>
      <c r="L13" s="1"/>
      <c r="M13" s="1"/>
      <c r="N13" s="1"/>
    </row>
    <row r="14" spans="1:14" ht="13.5" thickBot="1">
      <c r="A14" s="40" t="s">
        <v>166</v>
      </c>
      <c r="B14" s="54">
        <v>7.911335658059094</v>
      </c>
      <c r="C14" s="54">
        <v>56.05500990042991</v>
      </c>
      <c r="D14" s="54">
        <v>36.03365444151099</v>
      </c>
      <c r="E14" s="67">
        <v>28.122318783451895</v>
      </c>
      <c r="F14" s="51"/>
      <c r="G14"/>
      <c r="H14"/>
      <c r="I14"/>
      <c r="J14"/>
      <c r="K14" s="1"/>
      <c r="L14" s="1"/>
      <c r="M14" s="1"/>
      <c r="N14" s="1"/>
    </row>
    <row r="15" spans="1:14" ht="13.5" thickBot="1">
      <c r="A15" s="41" t="s">
        <v>144</v>
      </c>
      <c r="B15" s="55">
        <v>10.491404020815787</v>
      </c>
      <c r="C15" s="55">
        <v>50.88104362098169</v>
      </c>
      <c r="D15" s="55">
        <v>38.62755235820251</v>
      </c>
      <c r="E15" s="68">
        <v>28.13614833738672</v>
      </c>
      <c r="F15" s="51"/>
      <c r="G15"/>
      <c r="H15"/>
      <c r="I15"/>
      <c r="J15"/>
      <c r="K15" s="1"/>
      <c r="L15" s="1"/>
      <c r="M15" s="1"/>
      <c r="N15" s="1"/>
    </row>
    <row r="16" spans="1:14" ht="13.5" thickBot="1">
      <c r="A16" s="40" t="s">
        <v>167</v>
      </c>
      <c r="B16" s="54">
        <v>11.204956215847565</v>
      </c>
      <c r="C16" s="54">
        <v>67.69835979757845</v>
      </c>
      <c r="D16" s="54">
        <v>21.096683986573993</v>
      </c>
      <c r="E16" s="67">
        <v>9.891727770726428</v>
      </c>
      <c r="F16" s="51"/>
      <c r="G16"/>
      <c r="H16"/>
      <c r="I16"/>
      <c r="J16"/>
      <c r="K16" s="1"/>
      <c r="L16" s="1"/>
      <c r="M16" s="1"/>
      <c r="N16" s="1"/>
    </row>
    <row r="17" spans="1:14" ht="13.5" thickBot="1">
      <c r="A17" s="41" t="s">
        <v>37</v>
      </c>
      <c r="B17" s="55">
        <v>9.050718532743106</v>
      </c>
      <c r="C17" s="55">
        <v>67.9104793099399</v>
      </c>
      <c r="D17" s="55">
        <v>23.038802157316958</v>
      </c>
      <c r="E17" s="68">
        <v>13.988083624573852</v>
      </c>
      <c r="F17" s="51"/>
      <c r="G17"/>
      <c r="H17"/>
      <c r="I17"/>
      <c r="J17"/>
      <c r="K17" s="1"/>
      <c r="L17" s="1"/>
      <c r="M17" s="1"/>
      <c r="N17" s="1"/>
    </row>
    <row r="18" spans="1:14" ht="13.5" thickBot="1">
      <c r="A18" s="40" t="s">
        <v>168</v>
      </c>
      <c r="B18" s="54">
        <v>9.732861481616135</v>
      </c>
      <c r="C18" s="54">
        <v>73.0771202437412</v>
      </c>
      <c r="D18" s="54">
        <v>17.190018274642647</v>
      </c>
      <c r="E18" s="67">
        <v>7.4571567930265115</v>
      </c>
      <c r="F18" s="51"/>
      <c r="G18"/>
      <c r="H18"/>
      <c r="I18"/>
      <c r="J18"/>
      <c r="K18" s="1"/>
      <c r="L18" s="1"/>
      <c r="M18" s="1"/>
      <c r="N18" s="1"/>
    </row>
    <row r="19" spans="1:14" ht="13.5" thickBot="1">
      <c r="A19" s="41" t="s">
        <v>38</v>
      </c>
      <c r="B19" s="55">
        <v>14.081315639560852</v>
      </c>
      <c r="C19" s="55">
        <v>65.74361228094139</v>
      </c>
      <c r="D19" s="55">
        <v>20.175072079497763</v>
      </c>
      <c r="E19" s="68">
        <v>6.093756439936911</v>
      </c>
      <c r="F19" s="51"/>
      <c r="G19"/>
      <c r="H19"/>
      <c r="I19"/>
      <c r="J19"/>
      <c r="K19" s="1"/>
      <c r="L19" s="1"/>
      <c r="M19" s="1"/>
      <c r="N19" s="1"/>
    </row>
    <row r="20" spans="1:14" ht="13.5" thickBot="1">
      <c r="A20" s="40" t="s">
        <v>39</v>
      </c>
      <c r="B20" s="54">
        <v>9.011434306517089</v>
      </c>
      <c r="C20" s="54">
        <v>73.01976560287638</v>
      </c>
      <c r="D20" s="54">
        <v>17.968800090606507</v>
      </c>
      <c r="E20" s="67">
        <v>8.957365784089419</v>
      </c>
      <c r="F20" s="51"/>
      <c r="G20"/>
      <c r="H20"/>
      <c r="I20"/>
      <c r="J20"/>
      <c r="K20" s="1"/>
      <c r="L20" s="1"/>
      <c r="M20" s="1"/>
      <c r="N20" s="1"/>
    </row>
    <row r="21" spans="1:14" ht="13.5" thickBot="1">
      <c r="A21" s="41" t="s">
        <v>40</v>
      </c>
      <c r="B21" s="55">
        <v>9.14188326923222</v>
      </c>
      <c r="C21" s="55">
        <v>50.65050576573366</v>
      </c>
      <c r="D21" s="55">
        <v>40.20761096503413</v>
      </c>
      <c r="E21" s="68">
        <v>31.065727695801908</v>
      </c>
      <c r="F21" s="51"/>
      <c r="G21"/>
      <c r="H21"/>
      <c r="I21"/>
      <c r="J21"/>
      <c r="K21" s="1"/>
      <c r="L21" s="1"/>
      <c r="M21" s="1"/>
      <c r="N21" s="1"/>
    </row>
    <row r="22" spans="1:14" ht="13.5" thickBot="1">
      <c r="A22" s="40" t="s">
        <v>41</v>
      </c>
      <c r="B22" s="54">
        <v>14.89666793672485</v>
      </c>
      <c r="C22" s="54">
        <v>60.39624080917549</v>
      </c>
      <c r="D22" s="54">
        <v>24.707091254099648</v>
      </c>
      <c r="E22" s="67">
        <v>9.810423317374799</v>
      </c>
      <c r="F22" s="51"/>
      <c r="G22"/>
      <c r="H22"/>
      <c r="I22"/>
      <c r="J22"/>
      <c r="K22" s="1"/>
      <c r="L22" s="1"/>
      <c r="M22" s="1"/>
      <c r="N22" s="1"/>
    </row>
    <row r="23" spans="1:14" ht="16.5" customHeight="1" thickBot="1">
      <c r="A23" s="41" t="s">
        <v>42</v>
      </c>
      <c r="B23" s="55">
        <v>9.454686679227294</v>
      </c>
      <c r="C23" s="55">
        <v>57.345827484251274</v>
      </c>
      <c r="D23" s="55">
        <v>33.19948583652144</v>
      </c>
      <c r="E23" s="68">
        <v>23.744799157294146</v>
      </c>
      <c r="F23" s="51"/>
      <c r="G23"/>
      <c r="H23"/>
      <c r="I23"/>
      <c r="J23"/>
      <c r="K23" s="1"/>
      <c r="L23" s="1"/>
      <c r="M23" s="1"/>
      <c r="N23" s="1"/>
    </row>
    <row r="24" spans="1:14" ht="13.5" thickBot="1">
      <c r="A24" s="40" t="s">
        <v>0</v>
      </c>
      <c r="B24" s="54">
        <v>15.483502412812864</v>
      </c>
      <c r="C24" s="54">
        <v>66.3025578536753</v>
      </c>
      <c r="D24" s="54">
        <v>18.21393973351185</v>
      </c>
      <c r="E24" s="67">
        <v>2.730437320698986</v>
      </c>
      <c r="F24" s="51"/>
      <c r="G24"/>
      <c r="H24"/>
      <c r="I24"/>
      <c r="J24"/>
      <c r="K24" s="1"/>
      <c r="L24" s="1"/>
      <c r="M24" s="1"/>
      <c r="N24" s="1"/>
    </row>
    <row r="25" spans="1:14" ht="13.5" thickBot="1">
      <c r="A25" s="41" t="s">
        <v>1</v>
      </c>
      <c r="B25" s="55">
        <v>22.60585780253871</v>
      </c>
      <c r="C25" s="55">
        <v>61.316797082744756</v>
      </c>
      <c r="D25" s="55">
        <v>16.07734511471653</v>
      </c>
      <c r="E25" s="68">
        <v>-6.528512687822182</v>
      </c>
      <c r="F25" s="51"/>
      <c r="G25"/>
      <c r="H25"/>
      <c r="I25"/>
      <c r="J25"/>
      <c r="K25" s="1"/>
      <c r="L25" s="1"/>
      <c r="M25" s="1"/>
      <c r="N25" s="1"/>
    </row>
    <row r="26" spans="1:14" ht="13.5" thickBot="1">
      <c r="A26" s="40" t="s">
        <v>132</v>
      </c>
      <c r="B26" s="54">
        <v>11.853732399744159</v>
      </c>
      <c r="C26" s="54">
        <v>70.65569434581468</v>
      </c>
      <c r="D26" s="54">
        <v>17.49057325444115</v>
      </c>
      <c r="E26" s="67">
        <v>5.63684085469699</v>
      </c>
      <c r="F26" s="51"/>
      <c r="G26"/>
      <c r="H26"/>
      <c r="I26"/>
      <c r="J26"/>
      <c r="K26" s="1"/>
      <c r="L26" s="1"/>
      <c r="M26" s="1"/>
      <c r="N26" s="1"/>
    </row>
    <row r="27" spans="1:14" ht="13.5" thickBot="1">
      <c r="A27" s="41" t="s">
        <v>169</v>
      </c>
      <c r="B27" s="55">
        <v>9.212599215451789</v>
      </c>
      <c r="C27" s="55">
        <v>72.01617633267249</v>
      </c>
      <c r="D27" s="55">
        <v>18.77122445187572</v>
      </c>
      <c r="E27" s="68">
        <v>9.558625236423932</v>
      </c>
      <c r="F27" s="51"/>
      <c r="G27"/>
      <c r="H27"/>
      <c r="I27"/>
      <c r="J27"/>
      <c r="K27" s="1"/>
      <c r="L27" s="1"/>
      <c r="M27" s="1"/>
      <c r="N27" s="1"/>
    </row>
    <row r="28" spans="7:12" ht="12.75">
      <c r="G28"/>
      <c r="H28"/>
      <c r="I28"/>
      <c r="J28"/>
      <c r="K28"/>
      <c r="L28"/>
    </row>
    <row r="29" spans="7:12" ht="12.75">
      <c r="G29"/>
      <c r="H29"/>
      <c r="I29"/>
      <c r="J29"/>
      <c r="K29"/>
      <c r="L29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 topLeftCell="A1">
      <selection activeCell="E43" sqref="E43"/>
    </sheetView>
  </sheetViews>
  <sheetFormatPr defaultColWidth="11.421875" defaultRowHeight="12.75"/>
  <cols>
    <col min="1" max="1" width="19.140625" style="3" customWidth="1"/>
    <col min="2" max="16384" width="11.421875" style="3" customWidth="1"/>
  </cols>
  <sheetData>
    <row r="1" ht="15">
      <c r="A1" s="83" t="s">
        <v>236</v>
      </c>
    </row>
    <row r="2" ht="15">
      <c r="A2" s="83"/>
    </row>
    <row r="3" spans="2:3" ht="12.75">
      <c r="B3" s="3">
        <v>2014</v>
      </c>
      <c r="C3" s="3">
        <v>2013</v>
      </c>
    </row>
    <row r="4" spans="1:17" ht="12.75">
      <c r="A4" s="3" t="s">
        <v>7</v>
      </c>
      <c r="B4" s="7">
        <v>17.72227572830938</v>
      </c>
      <c r="C4" s="7">
        <v>21.638910347534207</v>
      </c>
      <c r="D4" s="11"/>
      <c r="O4" s="7"/>
      <c r="P4" s="86"/>
      <c r="Q4" s="7"/>
    </row>
    <row r="5" spans="1:17" ht="12.75">
      <c r="A5" s="3" t="s">
        <v>19</v>
      </c>
      <c r="B5" s="7">
        <v>16.55276446016869</v>
      </c>
      <c r="C5" s="7">
        <v>19.305538447683407</v>
      </c>
      <c r="D5" s="11"/>
      <c r="O5" s="7"/>
      <c r="P5" s="86"/>
      <c r="Q5" s="7"/>
    </row>
    <row r="6" spans="1:17" ht="12.75">
      <c r="A6" s="3" t="s">
        <v>15</v>
      </c>
      <c r="B6" s="7">
        <v>13.192319571940102</v>
      </c>
      <c r="C6" s="7">
        <v>18.246001788794693</v>
      </c>
      <c r="D6" s="11"/>
      <c r="O6" s="7"/>
      <c r="P6" s="86"/>
      <c r="Q6" s="7"/>
    </row>
    <row r="7" spans="1:17" ht="12.75">
      <c r="A7" s="3" t="s">
        <v>22</v>
      </c>
      <c r="B7" s="7">
        <v>12.137149116671118</v>
      </c>
      <c r="C7" s="7">
        <v>11.61621673467559</v>
      </c>
      <c r="D7" s="11"/>
      <c r="O7" s="7"/>
      <c r="P7" s="86"/>
      <c r="Q7" s="7"/>
    </row>
    <row r="8" spans="1:17" ht="12.75">
      <c r="A8" s="3" t="s">
        <v>6</v>
      </c>
      <c r="B8" s="7">
        <v>11.828917735758747</v>
      </c>
      <c r="C8" s="7">
        <v>16.809603021453157</v>
      </c>
      <c r="D8" s="11"/>
      <c r="O8" s="7"/>
      <c r="P8" s="86"/>
      <c r="Q8" s="7"/>
    </row>
    <row r="9" spans="1:17" ht="12.75">
      <c r="A9" s="3" t="s">
        <v>16</v>
      </c>
      <c r="B9" s="7">
        <v>11.135556441952687</v>
      </c>
      <c r="C9" s="7">
        <v>20.112614533357597</v>
      </c>
      <c r="D9" s="11"/>
      <c r="O9" s="7"/>
      <c r="P9" s="86"/>
      <c r="Q9" s="7"/>
    </row>
    <row r="10" spans="1:17" ht="12.75">
      <c r="A10" s="3" t="s">
        <v>10</v>
      </c>
      <c r="B10" s="7">
        <v>10.572726139151408</v>
      </c>
      <c r="C10" s="7">
        <v>18.391575105281326</v>
      </c>
      <c r="D10" s="11"/>
      <c r="O10" s="7"/>
      <c r="P10" s="86"/>
      <c r="Q10" s="7"/>
    </row>
    <row r="11" spans="1:17" ht="12.75">
      <c r="A11" s="3" t="s">
        <v>11</v>
      </c>
      <c r="B11" s="7">
        <v>9.827387594160617</v>
      </c>
      <c r="C11" s="7">
        <v>10.612962579036443</v>
      </c>
      <c r="D11" s="11"/>
      <c r="O11" s="7"/>
      <c r="P11" s="86"/>
      <c r="Q11" s="7"/>
    </row>
    <row r="12" spans="1:17" ht="12.75">
      <c r="A12" s="3" t="s">
        <v>5</v>
      </c>
      <c r="B12" s="7">
        <v>9.66693156147751</v>
      </c>
      <c r="C12" s="7">
        <v>9.224805130973147</v>
      </c>
      <c r="D12" s="11"/>
      <c r="O12" s="7"/>
      <c r="P12" s="86"/>
      <c r="Q12" s="7"/>
    </row>
    <row r="13" spans="1:17" ht="12.75">
      <c r="A13" s="3" t="s">
        <v>18</v>
      </c>
      <c r="B13" s="7">
        <v>9.322909771672654</v>
      </c>
      <c r="C13" s="7">
        <v>12.69365301951537</v>
      </c>
      <c r="D13" s="11"/>
      <c r="O13" s="7"/>
      <c r="P13" s="86"/>
      <c r="Q13" s="7"/>
    </row>
    <row r="14" spans="1:17" ht="12.75">
      <c r="A14" s="3" t="s">
        <v>9</v>
      </c>
      <c r="B14" s="7">
        <v>7.9688074080423075</v>
      </c>
      <c r="C14" s="7">
        <v>1.7259999099387038</v>
      </c>
      <c r="D14" s="11"/>
      <c r="O14" s="7"/>
      <c r="P14" s="86"/>
      <c r="Q14" s="7"/>
    </row>
    <row r="15" spans="1:17" ht="12.75">
      <c r="A15" s="3" t="s">
        <v>17</v>
      </c>
      <c r="B15" s="7">
        <v>6.230735065539935</v>
      </c>
      <c r="C15" s="7">
        <v>7.301621974336895</v>
      </c>
      <c r="D15" s="11"/>
      <c r="O15" s="7"/>
      <c r="P15" s="86"/>
      <c r="Q15" s="7"/>
    </row>
    <row r="16" spans="1:17" ht="12.75">
      <c r="A16" s="3" t="s">
        <v>20</v>
      </c>
      <c r="B16" s="7">
        <v>4.871924474746759</v>
      </c>
      <c r="C16" s="7">
        <v>6.33312590411734</v>
      </c>
      <c r="D16" s="11"/>
      <c r="O16" s="7"/>
      <c r="P16" s="86"/>
      <c r="Q16" s="7"/>
    </row>
    <row r="17" spans="1:17" ht="12.75">
      <c r="A17" s="3" t="s">
        <v>23</v>
      </c>
      <c r="B17" s="7">
        <v>4.758025291781962</v>
      </c>
      <c r="C17" s="7">
        <v>11.61445200727047</v>
      </c>
      <c r="D17" s="11"/>
      <c r="O17" s="7"/>
      <c r="P17" s="86"/>
      <c r="Q17" s="7"/>
    </row>
    <row r="18" spans="1:17" ht="12.75">
      <c r="A18" s="3" t="s">
        <v>8</v>
      </c>
      <c r="B18" s="7">
        <v>4.122125749452907</v>
      </c>
      <c r="C18" s="7">
        <v>8.167305937953737</v>
      </c>
      <c r="D18" s="11"/>
      <c r="O18" s="7"/>
      <c r="P18" s="86"/>
      <c r="Q18" s="7"/>
    </row>
    <row r="19" spans="1:17" ht="12.75">
      <c r="A19" s="3" t="s">
        <v>21</v>
      </c>
      <c r="B19" s="7">
        <v>3.9668046201095066</v>
      </c>
      <c r="C19" s="7">
        <v>6.28682665442483</v>
      </c>
      <c r="D19" s="11"/>
      <c r="O19" s="7"/>
      <c r="P19" s="86"/>
      <c r="Q19" s="7"/>
    </row>
    <row r="20" spans="1:17" ht="12.75">
      <c r="A20" s="3" t="s">
        <v>12</v>
      </c>
      <c r="B20" s="7">
        <v>1.4942512372007979</v>
      </c>
      <c r="C20" s="7">
        <v>7.5511768757223034</v>
      </c>
      <c r="D20" s="11"/>
      <c r="O20" s="7"/>
      <c r="P20" s="86"/>
      <c r="Q20" s="7"/>
    </row>
    <row r="21" spans="1:17" ht="12.75">
      <c r="A21" s="3" t="s">
        <v>14</v>
      </c>
      <c r="B21" s="7">
        <v>0.40538118143911106</v>
      </c>
      <c r="C21" s="7">
        <v>10.699194017803878</v>
      </c>
      <c r="D21" s="11"/>
      <c r="O21" s="7"/>
      <c r="P21" s="86"/>
      <c r="Q21" s="7"/>
    </row>
    <row r="22" spans="1:17" ht="12.75">
      <c r="A22" s="3" t="s">
        <v>13</v>
      </c>
      <c r="B22" s="7">
        <v>-1.2537606920439988</v>
      </c>
      <c r="C22" s="7">
        <v>2.5192028893034593</v>
      </c>
      <c r="D22" s="11"/>
      <c r="O22" s="7"/>
      <c r="P22" s="86"/>
      <c r="Q22" s="7"/>
    </row>
    <row r="23" spans="2:4" ht="12.75">
      <c r="B23" s="7"/>
      <c r="C23" s="7"/>
      <c r="D23" s="11"/>
    </row>
    <row r="24" spans="1:4" ht="12.75">
      <c r="A24" s="3" t="s">
        <v>121</v>
      </c>
      <c r="B24" s="7">
        <v>10.104373262785503</v>
      </c>
      <c r="C24" s="7">
        <v>14.023604632748</v>
      </c>
      <c r="D24" s="11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zoomScale="120" zoomScaleNormal="120" workbookViewId="0" topLeftCell="A4">
      <selection activeCell="F8" sqref="F8"/>
    </sheetView>
  </sheetViews>
  <sheetFormatPr defaultColWidth="11.421875" defaultRowHeight="12.75"/>
  <cols>
    <col min="1" max="1" width="9.421875" style="2" customWidth="1"/>
    <col min="2" max="2" width="13.8515625" style="2" customWidth="1"/>
    <col min="3" max="3" width="15.00390625" style="2" customWidth="1"/>
    <col min="4" max="4" width="15.421875" style="2" customWidth="1"/>
    <col min="5" max="5" width="12.7109375" style="2" customWidth="1"/>
    <col min="6" max="6" width="12.140625" style="2" customWidth="1"/>
    <col min="7" max="11" width="12.7109375" style="2" customWidth="1"/>
    <col min="12" max="12" width="13.00390625" style="2" customWidth="1"/>
    <col min="13" max="18" width="12.7109375" style="2" customWidth="1"/>
    <col min="19" max="16384" width="11.421875" style="2" customWidth="1"/>
  </cols>
  <sheetData>
    <row r="1" ht="15">
      <c r="A1" s="83" t="s">
        <v>237</v>
      </c>
    </row>
    <row r="3" spans="1:7" ht="33.75" customHeight="1">
      <c r="A3" s="103"/>
      <c r="B3" s="104" t="s">
        <v>223</v>
      </c>
      <c r="C3" s="104" t="s">
        <v>221</v>
      </c>
      <c r="D3" s="104" t="s">
        <v>222</v>
      </c>
      <c r="E3"/>
      <c r="G3" s="5"/>
    </row>
    <row r="4" spans="1:9" ht="12.75">
      <c r="A4" s="91">
        <v>2002</v>
      </c>
      <c r="B4" s="92">
        <v>13.617660662540715</v>
      </c>
      <c r="C4" s="93">
        <v>0.3866311538792022</v>
      </c>
      <c r="D4" s="94">
        <v>0.3511852502194879</v>
      </c>
      <c r="E4" s="23"/>
      <c r="F4" s="6"/>
      <c r="G4" s="5"/>
      <c r="I4" s="6"/>
    </row>
    <row r="5" spans="1:9" ht="12.75">
      <c r="A5" s="91">
        <v>2003</v>
      </c>
      <c r="B5" s="92">
        <v>6.024809790544676</v>
      </c>
      <c r="C5" s="93">
        <v>-1.1725436494351316</v>
      </c>
      <c r="D5" s="94">
        <v>-0.7436570428696387</v>
      </c>
      <c r="E5" s="23"/>
      <c r="F5" s="6"/>
      <c r="G5" s="5"/>
      <c r="I5" s="6"/>
    </row>
    <row r="6" spans="1:9" ht="12.75">
      <c r="A6" s="95">
        <v>2004</v>
      </c>
      <c r="B6" s="92">
        <v>10.678998192011521</v>
      </c>
      <c r="C6" s="93">
        <v>0.46332380704943166</v>
      </c>
      <c r="D6" s="94">
        <v>0.30850594975759815</v>
      </c>
      <c r="E6" s="23"/>
      <c r="F6" s="6"/>
      <c r="G6" s="5"/>
      <c r="I6" s="6"/>
    </row>
    <row r="7" spans="1:9" ht="12.75">
      <c r="A7" s="91">
        <v>2005</v>
      </c>
      <c r="B7" s="92">
        <v>12.158191227669201</v>
      </c>
      <c r="C7" s="93">
        <v>1.297357872505489</v>
      </c>
      <c r="D7" s="96">
        <v>0.5711775043936829</v>
      </c>
      <c r="E7" s="23"/>
      <c r="F7" s="6"/>
      <c r="G7" s="5"/>
      <c r="I7" s="6"/>
    </row>
    <row r="8" spans="1:9" ht="12.75">
      <c r="A8" s="91">
        <v>2006</v>
      </c>
      <c r="B8" s="92">
        <v>21.06589489512877</v>
      </c>
      <c r="C8" s="93">
        <v>3.4635350182963265</v>
      </c>
      <c r="D8" s="96">
        <v>3.1891655744866743</v>
      </c>
      <c r="E8" s="5"/>
      <c r="F8" s="6"/>
      <c r="G8" s="5"/>
      <c r="I8" s="6"/>
    </row>
    <row r="9" spans="1:9" ht="12.75">
      <c r="A9" s="91">
        <v>2007</v>
      </c>
      <c r="B9" s="92">
        <v>27.081686976017277</v>
      </c>
      <c r="C9" s="93">
        <v>4.108405987826957</v>
      </c>
      <c r="D9" s="97">
        <v>3.429297205757842</v>
      </c>
      <c r="E9" s="24"/>
      <c r="F9" s="6"/>
      <c r="G9" s="5"/>
      <c r="I9" s="6"/>
    </row>
    <row r="10" spans="1:9" ht="12.75">
      <c r="A10" s="91">
        <v>2008</v>
      </c>
      <c r="B10" s="92">
        <v>26.78016812575419</v>
      </c>
      <c r="C10" s="93">
        <v>3.2944894331424113</v>
      </c>
      <c r="D10" s="94">
        <v>3.3155955792058878</v>
      </c>
      <c r="E10" s="23"/>
      <c r="F10" s="6"/>
      <c r="G10" s="5"/>
      <c r="I10" s="6"/>
    </row>
    <row r="11" spans="1:9" ht="12.75">
      <c r="A11" s="91">
        <v>2009</v>
      </c>
      <c r="B11" s="92">
        <v>8.245698248104087</v>
      </c>
      <c r="C11" s="93">
        <v>-0.42449042028375183</v>
      </c>
      <c r="D11" s="94">
        <v>-0.6339144215530945</v>
      </c>
      <c r="E11" s="23"/>
      <c r="F11" s="6"/>
      <c r="G11" s="5"/>
      <c r="I11" s="6"/>
    </row>
    <row r="12" spans="1:9" ht="12.75">
      <c r="A12" s="91">
        <v>2010</v>
      </c>
      <c r="B12" s="92">
        <v>12.400831579482634</v>
      </c>
      <c r="C12" s="93">
        <v>-0.5146324602504082</v>
      </c>
      <c r="D12" s="94">
        <v>0</v>
      </c>
      <c r="E12" s="23"/>
      <c r="F12" s="6"/>
      <c r="G12" s="5"/>
      <c r="I12" s="6"/>
    </row>
    <row r="13" spans="1:9" s="18" customFormat="1" ht="12.75">
      <c r="A13" s="98">
        <v>2011</v>
      </c>
      <c r="B13" s="92">
        <v>16.09688014957052</v>
      </c>
      <c r="C13" s="93">
        <v>1.5866275478690461</v>
      </c>
      <c r="D13" s="94">
        <v>1.3955342902711276</v>
      </c>
      <c r="E13" s="25"/>
      <c r="F13" s="6"/>
      <c r="G13" s="19"/>
      <c r="I13" s="20"/>
    </row>
    <row r="14" spans="1:9" s="18" customFormat="1" ht="12.75">
      <c r="A14" s="91">
        <v>2012</v>
      </c>
      <c r="B14" s="99">
        <v>13.920417319823967</v>
      </c>
      <c r="C14" s="93">
        <v>2.1926657799733906</v>
      </c>
      <c r="D14" s="94">
        <v>1.8875344081793255</v>
      </c>
      <c r="E14" s="25"/>
      <c r="F14" s="6"/>
      <c r="I14" s="20"/>
    </row>
    <row r="15" spans="1:9" ht="12.75">
      <c r="A15" s="91">
        <v>2013</v>
      </c>
      <c r="B15" s="100">
        <v>14.023604632747993</v>
      </c>
      <c r="C15" s="101">
        <v>1.2085378551242032</v>
      </c>
      <c r="D15" s="100">
        <v>0.733307603241995</v>
      </c>
      <c r="E15" s="5"/>
      <c r="F15" s="6"/>
      <c r="I15" s="6"/>
    </row>
    <row r="16" spans="1:9" ht="12.75">
      <c r="A16" s="91">
        <v>2014</v>
      </c>
      <c r="B16" s="100">
        <v>10.104373262785503</v>
      </c>
      <c r="C16" s="100"/>
      <c r="D16" s="100"/>
      <c r="E16" s="5"/>
      <c r="I16" s="6"/>
    </row>
    <row r="17" spans="1:9" ht="12.75">
      <c r="A17" s="102"/>
      <c r="B17" s="102"/>
      <c r="C17" s="102"/>
      <c r="D17" s="102"/>
      <c r="I17" s="6"/>
    </row>
    <row r="18" ht="12.75">
      <c r="A18" s="3"/>
    </row>
    <row r="20" ht="12.75">
      <c r="B20"/>
    </row>
    <row r="21" ht="12.75">
      <c r="B21"/>
    </row>
    <row r="22" ht="12.75">
      <c r="B22" s="8"/>
    </row>
    <row r="28" ht="12.75">
      <c r="E28" s="17"/>
    </row>
    <row r="29" ht="12.75">
      <c r="E29" s="17"/>
    </row>
    <row r="30" spans="3:18" ht="12.75">
      <c r="C30" s="6"/>
      <c r="D30" s="6"/>
      <c r="E30" s="13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3:18" ht="12.75">
      <c r="C31" s="6"/>
      <c r="D31" s="6"/>
      <c r="E31" s="13"/>
      <c r="F31" s="6"/>
      <c r="G31" s="6"/>
      <c r="H31" s="6"/>
      <c r="I31" s="6"/>
      <c r="J31" s="6"/>
      <c r="K31" s="6"/>
      <c r="L31" s="4"/>
      <c r="M31" s="6"/>
      <c r="N31" s="6"/>
      <c r="O31" s="6"/>
      <c r="P31" s="6"/>
      <c r="Q31" s="6"/>
      <c r="R31" s="6"/>
    </row>
    <row r="32" spans="3:18" ht="12.75">
      <c r="C32" s="6"/>
      <c r="D32" s="6"/>
      <c r="E32" s="13"/>
      <c r="F32" s="6"/>
      <c r="G32" s="6"/>
      <c r="H32" s="6"/>
      <c r="I32" s="6"/>
      <c r="J32" s="6"/>
      <c r="K32" s="6"/>
      <c r="L32" s="4"/>
      <c r="M32" s="6"/>
      <c r="N32" s="6"/>
      <c r="O32" s="6"/>
      <c r="P32" s="6"/>
      <c r="Q32" s="6"/>
      <c r="R32" s="6"/>
    </row>
    <row r="33" ht="12.75">
      <c r="E33" s="17"/>
    </row>
    <row r="34" ht="12.75">
      <c r="E34" s="17"/>
    </row>
    <row r="35" spans="2:5" ht="12.75">
      <c r="B35" s="6"/>
      <c r="E35" s="17"/>
    </row>
    <row r="36" spans="2:5" ht="12.75">
      <c r="B36" s="6"/>
      <c r="E36" s="17"/>
    </row>
    <row r="37" spans="2:5" ht="12.75">
      <c r="B37" s="6"/>
      <c r="E37" s="17"/>
    </row>
    <row r="38" ht="12.75">
      <c r="E38" s="17"/>
    </row>
    <row r="39" ht="12.75">
      <c r="E39" s="17"/>
    </row>
    <row r="40" ht="12.75">
      <c r="E40" s="17"/>
    </row>
    <row r="41" ht="12.75">
      <c r="E41" s="17"/>
    </row>
    <row r="42" ht="12.75">
      <c r="E42" s="17"/>
    </row>
    <row r="43" ht="12.75">
      <c r="E43" s="17"/>
    </row>
    <row r="44" ht="12.75">
      <c r="E44" s="1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 topLeftCell="A1">
      <selection activeCell="A11" sqref="A11"/>
    </sheetView>
  </sheetViews>
  <sheetFormatPr defaultColWidth="11.421875" defaultRowHeight="12.75"/>
  <cols>
    <col min="1" max="1" width="54.57421875" style="2" bestFit="1" customWidth="1"/>
    <col min="2" max="9" width="6.7109375" style="2" customWidth="1"/>
    <col min="10" max="10" width="13.8515625" style="2" customWidth="1"/>
    <col min="11" max="15" width="6.7109375" style="2" customWidth="1"/>
    <col min="16" max="16384" width="11.421875" style="2" customWidth="1"/>
  </cols>
  <sheetData>
    <row r="1" spans="1:11" ht="15">
      <c r="A1" s="83" t="s">
        <v>238</v>
      </c>
      <c r="B1"/>
      <c r="C1"/>
      <c r="D1"/>
      <c r="E1"/>
      <c r="F1"/>
      <c r="G1"/>
      <c r="H1"/>
      <c r="I1"/>
      <c r="J1"/>
      <c r="K1"/>
    </row>
    <row r="2" spans="1:11" ht="15">
      <c r="A2" s="83"/>
      <c r="B2"/>
      <c r="C2"/>
      <c r="D2"/>
      <c r="E2"/>
      <c r="F2"/>
      <c r="G2"/>
      <c r="H2"/>
      <c r="I2"/>
      <c r="J2">
        <v>13</v>
      </c>
      <c r="K2"/>
    </row>
    <row r="3" spans="1:7" ht="12.75">
      <c r="A3" s="14"/>
      <c r="B3" s="14">
        <v>2014</v>
      </c>
      <c r="C3" s="14">
        <v>2013</v>
      </c>
      <c r="G3" s="15"/>
    </row>
    <row r="4" spans="1:3" ht="12.75">
      <c r="A4" s="14" t="s">
        <v>36</v>
      </c>
      <c r="B4" s="90">
        <v>33.30973367019257</v>
      </c>
      <c r="C4" s="90">
        <v>33.48947853493308</v>
      </c>
    </row>
    <row r="5" spans="1:12" ht="12.75">
      <c r="A5" s="14" t="s">
        <v>40</v>
      </c>
      <c r="B5" s="90">
        <v>31.065727695801908</v>
      </c>
      <c r="C5" s="90">
        <v>31.661990625095733</v>
      </c>
      <c r="L5" s="5"/>
    </row>
    <row r="6" spans="1:12" ht="12.75">
      <c r="A6" s="14" t="s">
        <v>42</v>
      </c>
      <c r="B6" s="90">
        <v>23.744799157294146</v>
      </c>
      <c r="C6" s="90">
        <v>33.85350935069525</v>
      </c>
      <c r="L6" s="5"/>
    </row>
    <row r="7" spans="1:12" ht="12.75">
      <c r="A7" s="14" t="s">
        <v>37</v>
      </c>
      <c r="B7" s="90">
        <v>13.988083624573852</v>
      </c>
      <c r="C7" s="90">
        <v>23.6927211149332</v>
      </c>
      <c r="L7" s="5"/>
    </row>
    <row r="8" spans="1:12" ht="12.75">
      <c r="A8" s="14" t="s">
        <v>60</v>
      </c>
      <c r="B8" s="90">
        <v>11.086489853403489</v>
      </c>
      <c r="C8" s="90">
        <v>15</v>
      </c>
      <c r="L8" s="5"/>
    </row>
    <row r="9" spans="1:12" ht="12.75">
      <c r="A9" s="14" t="s">
        <v>167</v>
      </c>
      <c r="B9" s="90">
        <v>9.891727770726428</v>
      </c>
      <c r="C9" s="90">
        <v>15.61138080694683</v>
      </c>
      <c r="L9" s="5"/>
    </row>
    <row r="10" spans="1:12" ht="12.75">
      <c r="A10" s="14" t="s">
        <v>41</v>
      </c>
      <c r="B10" s="90">
        <v>9.810423317374799</v>
      </c>
      <c r="C10" s="90">
        <v>16.686349445490272</v>
      </c>
      <c r="L10" s="5"/>
    </row>
    <row r="11" spans="1:12" ht="12.75">
      <c r="A11" s="14" t="s">
        <v>169</v>
      </c>
      <c r="B11" s="90">
        <v>9.558625236423932</v>
      </c>
      <c r="C11" s="90">
        <v>13.421689221457157</v>
      </c>
      <c r="L11" s="5"/>
    </row>
    <row r="12" spans="1:3" ht="12.75">
      <c r="A12" s="14" t="s">
        <v>39</v>
      </c>
      <c r="B12" s="90">
        <v>8.957365784089419</v>
      </c>
      <c r="C12" s="90">
        <v>17.749189311443658</v>
      </c>
    </row>
    <row r="13" spans="1:12" ht="12.75">
      <c r="A13" s="14" t="s">
        <v>168</v>
      </c>
      <c r="B13" s="90">
        <v>7.4571567930265115</v>
      </c>
      <c r="C13" s="90">
        <v>10.950826804337543</v>
      </c>
      <c r="L13" s="5"/>
    </row>
    <row r="14" spans="1:12" ht="12.75">
      <c r="A14" s="14" t="s">
        <v>38</v>
      </c>
      <c r="B14" s="90">
        <v>6.093756439936911</v>
      </c>
      <c r="C14" s="90">
        <v>4.36908898218493</v>
      </c>
      <c r="K14" s="5"/>
      <c r="L14" s="5"/>
    </row>
    <row r="15" spans="1:12" ht="12.75">
      <c r="A15" s="14" t="s">
        <v>43</v>
      </c>
      <c r="B15" s="90">
        <v>5.63684085469699</v>
      </c>
      <c r="C15" s="90">
        <v>3.4586282978687475</v>
      </c>
      <c r="K15" s="86"/>
      <c r="L15" s="5"/>
    </row>
    <row r="16" spans="1:12" ht="12.75">
      <c r="A16" s="14" t="s">
        <v>0</v>
      </c>
      <c r="B16" s="90">
        <v>2.730437320698986</v>
      </c>
      <c r="C16" s="90">
        <v>2.500029125247057</v>
      </c>
      <c r="K16" s="86"/>
      <c r="L16" s="5"/>
    </row>
    <row r="17" spans="1:12" ht="12.75">
      <c r="A17" s="14" t="s">
        <v>31</v>
      </c>
      <c r="B17" s="90">
        <v>2.475287440268236</v>
      </c>
      <c r="C17" s="90">
        <v>4.301387256946356</v>
      </c>
      <c r="K17" s="86"/>
      <c r="L17" s="5"/>
    </row>
    <row r="18" spans="1:12" ht="12.75">
      <c r="A18" s="14" t="s">
        <v>1</v>
      </c>
      <c r="B18" s="90">
        <v>-6.528512687822182</v>
      </c>
      <c r="C18" s="90">
        <v>-1.4279276681264825</v>
      </c>
      <c r="K18" s="86"/>
      <c r="L18" s="5"/>
    </row>
    <row r="19" spans="1:12" ht="12.75">
      <c r="A19" s="14"/>
      <c r="B19" s="90"/>
      <c r="C19" s="90"/>
      <c r="K19" s="86"/>
      <c r="L19" s="5"/>
    </row>
    <row r="20" spans="1:12" ht="12.75">
      <c r="A20" s="14" t="s">
        <v>121</v>
      </c>
      <c r="B20" s="90">
        <v>10.104373262785503</v>
      </c>
      <c r="C20" s="90">
        <v>14.023604632747993</v>
      </c>
      <c r="K20" s="86"/>
      <c r="L20" s="5"/>
    </row>
    <row r="21" spans="11:12" ht="12.75">
      <c r="K21" s="86"/>
      <c r="L21" s="5"/>
    </row>
    <row r="22" ht="12.75">
      <c r="K22" s="86"/>
    </row>
    <row r="23" ht="12.75">
      <c r="K23" s="86"/>
    </row>
    <row r="24" ht="12.75">
      <c r="K24" s="86"/>
    </row>
    <row r="25" ht="12.75">
      <c r="K25" s="86"/>
    </row>
    <row r="26" ht="12.75">
      <c r="K26" s="86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Håkon Hagtvet</dc:creator>
  <cp:keywords/>
  <dc:description/>
  <cp:lastModifiedBy>Sørbø, Johannes</cp:lastModifiedBy>
  <cp:lastPrinted>2013-04-12T09:30:32Z</cp:lastPrinted>
  <dcterms:created xsi:type="dcterms:W3CDTF">2001-05-31T07:23:31Z</dcterms:created>
  <dcterms:modified xsi:type="dcterms:W3CDTF">2017-11-06T08:09:29Z</dcterms:modified>
  <cp:category/>
  <cp:version/>
  <cp:contentType/>
  <cp:contentStatus/>
</cp:coreProperties>
</file>